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yahya/Downloads/"/>
    </mc:Choice>
  </mc:AlternateContent>
  <xr:revisionPtr revIDLastSave="0" documentId="8_{9C3F4A21-2942-304C-A31F-842ECC1A1D3A}" xr6:coauthVersionLast="47" xr6:coauthVersionMax="47" xr10:uidLastSave="{00000000-0000-0000-0000-000000000000}"/>
  <bookViews>
    <workbookView xWindow="0" yWindow="780" windowWidth="28800" windowHeight="17020" tabRatio="500" activeTab="7" xr2:uid="{00000000-000D-0000-FFFF-FFFF00000000}"/>
  </bookViews>
  <sheets>
    <sheet name="0 - Overview" sheetId="1" r:id="rId1"/>
    <sheet name="1 - Reference" sheetId="2" r:id="rId2"/>
    <sheet name="2 - Participants" sheetId="3" r:id="rId3"/>
    <sheet name="3 - Step 1" sheetId="4" r:id="rId4"/>
    <sheet name="4 - Step 2" sheetId="5" r:id="rId5"/>
    <sheet name="5 - Step 3" sheetId="6" r:id="rId6"/>
    <sheet name="6 - Step 4" sheetId="7" r:id="rId7"/>
    <sheet name="7 - Context" sheetId="8" r:id="rId8"/>
  </sheets>
  <calcPr calcId="18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6" i="7" l="1"/>
  <c r="D16" i="7"/>
  <c r="C16" i="7"/>
  <c r="E15" i="7"/>
  <c r="D15" i="7"/>
  <c r="C15" i="7"/>
  <c r="E14" i="7"/>
  <c r="D14" i="7"/>
  <c r="C14" i="7"/>
  <c r="E13" i="7"/>
  <c r="D13" i="7"/>
  <c r="C13" i="7"/>
  <c r="E12" i="7"/>
  <c r="D12" i="7"/>
  <c r="C12" i="7"/>
  <c r="E11" i="7"/>
  <c r="D11" i="7"/>
  <c r="C11" i="7"/>
  <c r="E10" i="7"/>
  <c r="D10" i="7"/>
  <c r="C10" i="7"/>
  <c r="E9" i="7"/>
  <c r="D9" i="7"/>
  <c r="C9" i="7"/>
  <c r="E8" i="7"/>
  <c r="D8" i="7"/>
  <c r="C8" i="7"/>
  <c r="E7" i="7"/>
  <c r="D7" i="7"/>
  <c r="C7" i="7"/>
  <c r="C16" i="6"/>
  <c r="C15" i="6"/>
  <c r="C14" i="6"/>
  <c r="C13" i="6"/>
  <c r="C12" i="6"/>
  <c r="C11" i="6"/>
  <c r="C10" i="6"/>
  <c r="C9" i="6"/>
  <c r="C8" i="6"/>
  <c r="C7" i="6"/>
  <c r="C16" i="5"/>
  <c r="C15" i="5"/>
  <c r="C14" i="5"/>
  <c r="C13" i="5"/>
  <c r="C12" i="5"/>
  <c r="C11" i="5"/>
  <c r="C10" i="5"/>
  <c r="C9" i="5"/>
  <c r="C8" i="5"/>
  <c r="C7" i="5"/>
</calcChain>
</file>

<file path=xl/sharedStrings.xml><?xml version="1.0" encoding="utf-8"?>
<sst xmlns="http://schemas.openxmlformats.org/spreadsheetml/2006/main" count="271" uniqueCount="212">
  <si>
    <t>Step 1</t>
  </si>
  <si>
    <t>Identify Processes</t>
  </si>
  <si>
    <t>30 min</t>
  </si>
  <si>
    <t>Step 2</t>
  </si>
  <si>
    <t>45 min</t>
  </si>
  <si>
    <t>Step 3</t>
  </si>
  <si>
    <t>Financial Impact</t>
  </si>
  <si>
    <t>60 min</t>
  </si>
  <si>
    <t>Step 4</t>
  </si>
  <si>
    <t>Criticality Matrix</t>
  </si>
  <si>
    <t>How to Run This Workshop</t>
  </si>
  <si>
    <t>Read each block below before starting. The goal is a ranked output, not precision. A ballpark completed in 3 hours beats a perfect analysis that never gets done.</t>
  </si>
  <si>
    <t>What to do</t>
  </si>
  <si>
    <t>How to do it</t>
  </si>
  <si>
    <t>Output</t>
  </si>
  <si>
    <t>Tab</t>
  </si>
  <si>
    <t>Step 1
30 min</t>
  </si>
  <si>
    <t>List 5 to 10 Treasury processes that reflect your actual operations.</t>
  </si>
  <si>
    <t>A numbered list of processes with their system and brief scope notes.</t>
  </si>
  <si>
    <t>3 - Step 1</t>
  </si>
  <si>
    <t>Step 2
45 min</t>
  </si>
  <si>
    <t>Assign a Maximum Tolerable Downtime (MTD) to each process.</t>
  </si>
  <si>
    <t>MTD range (min/max in days) and MTD level per process.</t>
  </si>
  <si>
    <t>4 - Step 2</t>
  </si>
  <si>
    <t>Step 3
60 min</t>
  </si>
  <si>
    <t>Estimate the financial impact per day of unavailability.</t>
  </si>
  <si>
    <t>Order of magnitude only. Three categories: Direct financial, Operational, Reputational / Regulatory. Flag any regulatory or payroll breach as Critical regardless of direct cost estimate.</t>
  </si>
  <si>
    <t>Impact type, €/day estimate, and impact level per process.</t>
  </si>
  <si>
    <t>5 - Step 3</t>
  </si>
  <si>
    <t>Step 4
45 min</t>
  </si>
  <si>
    <t>Combine MTD and impact into a Criticality level. Write the summary.</t>
  </si>
  <si>
    <t>Use the dropdown in column F. MTD and impact levels pull automatically from Steps 2 and 3. Assign required action. Write one paragraph summarizing the top risks for executive use.</t>
  </si>
  <si>
    <t>Criticality Matrix + one executive summary paragraph. Ready to share.</t>
  </si>
  <si>
    <t>6 - Step 4</t>
  </si>
  <si>
    <t>Reference Tables</t>
  </si>
  <si>
    <t>Criticality</t>
  </si>
  <si>
    <t>MTD</t>
  </si>
  <si>
    <t>Typical examples</t>
  </si>
  <si>
    <t>Level</t>
  </si>
  <si>
    <t>Definition</t>
  </si>
  <si>
    <t>Response required</t>
  </si>
  <si>
    <t>Immediate</t>
  </si>
  <si>
    <t>≤ 4 hours</t>
  </si>
  <si>
    <t>Payroll on deadline, same-day critical payments</t>
  </si>
  <si>
    <t>Critical</t>
  </si>
  <si>
    <t>Immediate continuity required. No workaround acceptable beyond a few hours.</t>
  </si>
  <si>
    <t>Continuity solution in place — hours, not days.</t>
  </si>
  <si>
    <t>Very High</t>
  </si>
  <si>
    <t>≤ 24 hours</t>
  </si>
  <si>
    <t>Supplier payments near due date, credit line drawdowns</t>
  </si>
  <si>
    <t>High</t>
  </si>
  <si>
    <t>Validated quick fallback plan needed. Manual workaround &lt; 24h.</t>
  </si>
  <si>
    <t>Documented manual fallback + escalation path.</t>
  </si>
  <si>
    <t>Moderate</t>
  </si>
  <si>
    <t>≤ 3 days</t>
  </si>
  <si>
    <t>Bank reconciliation, cash visibility</t>
  </si>
  <si>
    <t>Structured manual workaround sufficient for a few days.</t>
  </si>
  <si>
    <t>Monitoring + structured manual process.</t>
  </si>
  <si>
    <t>Low</t>
  </si>
  <si>
    <t>≤ 7 days</t>
  </si>
  <si>
    <t>Forecasting, periodic reporting</t>
  </si>
  <si>
    <t>Resilient by design or delay-tolerant. Standard recovery acceptable.</t>
  </si>
  <si>
    <t>Standard recovery plan sufficient.</t>
  </si>
  <si>
    <t>Impact / day</t>
  </si>
  <si>
    <t>Examples</t>
  </si>
  <si>
    <t>&gt; €1M / day</t>
  </si>
  <si>
    <t>Payroll failure, major liquidity default</t>
  </si>
  <si>
    <t>Source</t>
  </si>
  <si>
    <t>Major</t>
  </si>
  <si>
    <t>€100K–€1M / day</t>
  </si>
  <si>
    <t>Supplier payment delays, credit line issues</t>
  </si>
  <si>
    <t>Statista</t>
  </si>
  <si>
    <t>24 days after ransomware attack</t>
  </si>
  <si>
    <t>€10K–€100K / day</t>
  </si>
  <si>
    <t>Reconciliation gaps, reporting delays</t>
  </si>
  <si>
    <t>Halcyon (2023)</t>
  </si>
  <si>
    <t>22 days</t>
  </si>
  <si>
    <t>Minor</t>
  </si>
  <si>
    <t>&lt; €10K / day</t>
  </si>
  <si>
    <t>Forecasting delays, non-urgent reporting</t>
  </si>
  <si>
    <t>Veeam Ransomware Trends Report</t>
  </si>
  <si>
    <t>~24 days (3.4 weeks)</t>
  </si>
  <si>
    <t>Session Information</t>
  </si>
  <si>
    <t>Company / Entity</t>
  </si>
  <si>
    <t>Date of workshop</t>
  </si>
  <si>
    <t>Facilitator</t>
  </si>
  <si>
    <t>Duration target</t>
  </si>
  <si>
    <t>3 hours</t>
  </si>
  <si>
    <t>Scope</t>
  </si>
  <si>
    <t>Participants (2 to 5 max)</t>
  </si>
  <si>
    <t>#</t>
  </si>
  <si>
    <t>Name</t>
  </si>
  <si>
    <t>Role / Function</t>
  </si>
  <si>
    <t>Present?</t>
  </si>
  <si>
    <t>1</t>
  </si>
  <si>
    <t>2</t>
  </si>
  <si>
    <t>3</t>
  </si>
  <si>
    <t>4</t>
  </si>
  <si>
    <t>5</t>
  </si>
  <si>
    <t>Process name</t>
  </si>
  <si>
    <t>System / Tool</t>
  </si>
  <si>
    <t>Notes / scope</t>
  </si>
  <si>
    <t>Supplier payments execution</t>
  </si>
  <si>
    <t>ERP / TMS</t>
  </si>
  <si>
    <t>Payroll and salary transfers</t>
  </si>
  <si>
    <t>ERP / Payroll system</t>
  </si>
  <si>
    <t>Cash forecasting and daily liquidity management</t>
  </si>
  <si>
    <t>TMS / Excel</t>
  </si>
  <si>
    <t>Bank interface management (ERP ↔ TMS ↔ Bank)</t>
  </si>
  <si>
    <t>ERP / TMS / SWIFT</t>
  </si>
  <si>
    <t>Payment approval workflows</t>
  </si>
  <si>
    <t>ERP / TMS / Validation tool</t>
  </si>
  <si>
    <t>6</t>
  </si>
  <si>
    <t>Short-term financing and credit line drawdowns</t>
  </si>
  <si>
    <t>TMS / Bank portal</t>
  </si>
  <si>
    <t>7</t>
  </si>
  <si>
    <t>Bank reconciliation</t>
  </si>
  <si>
    <t>8</t>
  </si>
  <si>
    <t>Treasury reporting and compliance tasks</t>
  </si>
  <si>
    <t>TMS / Excel / BI tool</t>
  </si>
  <si>
    <t>9</t>
  </si>
  <si>
    <t>10</t>
  </si>
  <si>
    <t>For each process: "How long can this process be unavailable before it causes unacceptable consequences?" Use the worst-case timing, not the average. Use range-based MTD when the tolerance varies across the month.</t>
  </si>
  <si>
    <t>MTD min (days)</t>
  </si>
  <si>
    <t>MTD max (days)</t>
  </si>
  <si>
    <t>MTD level</t>
  </si>
  <si>
    <t>Notes / timing context</t>
  </si>
  <si>
    <t>Impact type</t>
  </si>
  <si>
    <t>Est. impact / day (€)</t>
  </si>
  <si>
    <t>Impact level</t>
  </si>
  <si>
    <t>Notes / qualitative flags</t>
  </si>
  <si>
    <t>Tip: For reputational / regulatory risk (e.g., missed payroll, regulatory breach), flag as 'Critical' regardless of direct cost estimate.</t>
  </si>
  <si>
    <t>Combine MTD and financial impact into a single Criticality level per process. Use the dropdowns to assign the final level. Then write a one-paragraph executive summary below.</t>
  </si>
  <si>
    <t>MTD level (from Step 2)</t>
  </si>
  <si>
    <t>Impact level (from Step 3)</t>
  </si>
  <si>
    <t>Required action</t>
  </si>
  <si>
    <t>Executive Summary Paragraph</t>
  </si>
  <si>
    <t>Example: "Three processes classified as Critical represent over 90% of Treasury's continuity risk exposure. Payroll and supplier payments require continuity solutions operational within hours, not days."</t>
  </si>
  <si>
    <t>Industry benchmarks to calibrate your MTD thresholds. Average IT downtime after ransomware: 3 to 4 weeks. A process with MTD of 12h needs a continuity solution, not a recovery plan.</t>
  </si>
  <si>
    <t>Company</t>
  </si>
  <si>
    <t>Sector</t>
  </si>
  <si>
    <t>Estimated cost</t>
  </si>
  <si>
    <t>Year</t>
  </si>
  <si>
    <t>Downtime</t>
  </si>
  <si>
    <t>UnitedHealth / Change Healthcare</t>
  </si>
  <si>
    <t>Healthcare</t>
  </si>
  <si>
    <t>$3.09 Billion</t>
  </si>
  <si>
    <t>2024</t>
  </si>
  <si>
    <t>~9 months</t>
  </si>
  <si>
    <t>Jaguar Land Rover (JLR)</t>
  </si>
  <si>
    <t>Automotive</t>
  </si>
  <si>
    <t>$2.5–2.6 Billion</t>
  </si>
  <si>
    <t>2025</t>
  </si>
  <si>
    <t>~6 weeks</t>
  </si>
  <si>
    <t>Marks &amp; Spencer (M&amp;S)</t>
  </si>
  <si>
    <t>Retail</t>
  </si>
  <si>
    <t>$400 Million</t>
  </si>
  <si>
    <t>~46 days</t>
  </si>
  <si>
    <t>MOVEit Global Supply Chain</t>
  </si>
  <si>
    <t>Multi-sector</t>
  </si>
  <si>
    <t>$1+ Billion</t>
  </si>
  <si>
    <t>2023</t>
  </si>
  <si>
    <t>Limited (servers offline)</t>
  </si>
  <si>
    <t>The Clorox Company</t>
  </si>
  <si>
    <t>Consumer Goods</t>
  </si>
  <si>
    <t>$356 Million</t>
  </si>
  <si>
    <t>Several weeks</t>
  </si>
  <si>
    <t>Dish Network</t>
  </si>
  <si>
    <t>Telecom / Media</t>
  </si>
  <si>
    <t>$325 Million</t>
  </si>
  <si>
    <t>Several days</t>
  </si>
  <si>
    <t>Estée Lauder</t>
  </si>
  <si>
    <t>Cosmetics / Luxury</t>
  </si>
  <si>
    <t>$300 Million</t>
  </si>
  <si>
    <t>Port of Nagoya (Japan)</t>
  </si>
  <si>
    <t>Transport / Infra.</t>
  </si>
  <si>
    <t>$340 Million</t>
  </si>
  <si>
    <t>~1–2 days</t>
  </si>
  <si>
    <t>MKS Instruments</t>
  </si>
  <si>
    <t>Semiconductors</t>
  </si>
  <si>
    <t>$200+ Million</t>
  </si>
  <si>
    <t>~4–6 weeks</t>
  </si>
  <si>
    <t>Capita (UK)</t>
  </si>
  <si>
    <t>IT Outsourcing</t>
  </si>
  <si>
    <t>$150 Million</t>
  </si>
  <si>
    <t>~2–3 weeks</t>
  </si>
  <si>
    <t>Sources: Reuters, WSJ, TechRadar, Bloomberg, Wired, Chainalysis 2024, BBC, The Guardian, Dragos SOCRadar 2025, CNN, Veeam Ransomware Trends Report, Halcyon, Statista.</t>
  </si>
  <si>
    <t>Identify and rank your Treasury processes by criticality in 3 hours.</t>
  </si>
  <si>
    <t>Flash Treasury BIA</t>
  </si>
  <si>
    <t>Total: 3 hours maximum, 2 to 5 Treasury lead, use Whiteboard preferably (or just this shared Excel)</t>
  </si>
  <si>
    <t>Maximum Tolerable Downtime (MTD)</t>
  </si>
  <si>
    <t>Start from your ERP/TMS payment schedule. Pre-filled suggestions in the tab, edit them to match your reality. Cap at 10. No debate on scope.</t>
  </si>
  <si>
    <t>Ask: "How long before unavailability causes unacceptable damage?" Use the lowest MTD for processes that vary by time of month (e.g., payroll on the 14th vs. the 1st). Quick team vote, no lengthy justification.</t>
  </si>
  <si>
    <t>Before starting: fill in session info and participants in tab  2 - Participants  (2 to 5 leads, Treasury manager, ops, back-office, risk, accounting).</t>
  </si>
  <si>
    <t>MTD Scale, Step 2</t>
  </si>
  <si>
    <t>Criticality Matrix, Step 4</t>
  </si>
  <si>
    <t>Financial Impact Scale, Step 3</t>
  </si>
  <si>
    <t>Industry Context, Average IT Downtime</t>
  </si>
  <si>
    <t>24 Days</t>
  </si>
  <si>
    <t xml:space="preserve">Average downtime: </t>
  </si>
  <si>
    <t>Workshop Participants &amp; Context</t>
  </si>
  <si>
    <t>Treasury/Finance</t>
  </si>
  <si>
    <t>List 5 to 10 core Treasury processes. Cap at 10, more and the session loses focus. Start from your ERP or TMS payment schedule.</t>
  </si>
  <si>
    <t>Tip: add/modify your own processes. Modify any pre-filled name to match your actual operations.</t>
  </si>
  <si>
    <t>x</t>
  </si>
  <si>
    <t>Tip: Use the lowest MTD value when in doubt. You are sizing for worst-case timing. A quick team vote is sufficient, no lengthy debate needed.</t>
  </si>
  <si>
    <t>Estimate the financial impact per day of unavailability, by order of magnitude. Precision is not the goal. Relative prioritization is. Flag reputational / regulatory impact as 'high severity'.</t>
  </si>
  <si>
    <t>Step 3, Financial Impact  [60 min]</t>
  </si>
  <si>
    <t>Step 2, Maximum Tolerable Downtime  [45 min]</t>
  </si>
  <si>
    <t>Step 1, Identify Treasury Processes  [30 min]</t>
  </si>
  <si>
    <t>Step 4, Criticality Matrix  [45 min]</t>
  </si>
  <si>
    <t>Real-world IT Disruption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</si>
</sst>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2" x14ac:knownFonts="1">
    <font>
      <sz val="11"/>
      <color theme="1"/>
      <name val="Calibri"/>
      <family val="2"/>
      <charset val="1"/>
    </font>
    <font>
      <sz val="10"/>
      <name val="Arial"/>
      <family val="2"/>
    </font>
    <font>
      <b/>
      <sz val="28"/>
      <color rgb="FFFFFFFF"/>
      <name val="Arial"/>
      <family val="2"/>
    </font>
    <font>
      <i/>
      <sz val="13"/>
      <color rgb="FF6B7280"/>
      <name val="Arial"/>
      <family val="2"/>
    </font>
    <font>
      <b/>
      <sz val="11"/>
      <color rgb="FFFFFFFF"/>
      <name val="Arial"/>
      <family val="2"/>
    </font>
    <font>
      <sz val="11"/>
      <color rgb="FF0A0A0A"/>
      <name val="Arial"/>
      <family val="2"/>
    </font>
    <font>
      <b/>
      <sz val="11"/>
      <color rgb="FF1A56DB"/>
      <name val="Arial"/>
      <family val="2"/>
    </font>
    <font>
      <b/>
      <sz val="11"/>
      <color rgb="FF0E7490"/>
      <name val="Arial"/>
      <family val="2"/>
    </font>
    <font>
      <b/>
      <sz val="11"/>
      <color rgb="FF065F46"/>
      <name val="Arial"/>
      <family val="2"/>
    </font>
    <font>
      <b/>
      <sz val="11"/>
      <color rgb="FF7C3AED"/>
      <name val="Arial"/>
      <family val="2"/>
    </font>
    <font>
      <i/>
      <sz val="10"/>
      <color rgb="FF6B7280"/>
      <name val="Arial"/>
      <family val="2"/>
    </font>
    <font>
      <b/>
      <sz val="13"/>
      <color rgb="FFFFFFFF"/>
      <name val="Arial"/>
      <family val="2"/>
    </font>
    <font>
      <b/>
      <sz val="10"/>
      <color rgb="FFFFFFFF"/>
      <name val="Arial"/>
      <family val="2"/>
    </font>
    <font>
      <sz val="10"/>
      <color rgb="FF0A0A0A"/>
      <name val="Arial"/>
      <family val="2"/>
    </font>
    <font>
      <i/>
      <sz val="10"/>
      <color rgb="FF0A0A0A"/>
      <name val="Arial"/>
      <family val="2"/>
    </font>
    <font>
      <b/>
      <sz val="10"/>
      <color rgb="FF1A56DB"/>
      <name val="Arial"/>
      <family val="2"/>
    </font>
    <font>
      <i/>
      <sz val="9"/>
      <color rgb="FF6B7280"/>
      <name val="Arial"/>
      <family val="2"/>
    </font>
    <font>
      <b/>
      <sz val="10"/>
      <color rgb="FF0E7490"/>
      <name val="Arial"/>
      <family val="2"/>
    </font>
    <font>
      <b/>
      <sz val="10"/>
      <color rgb="FF065F46"/>
      <name val="Arial"/>
      <family val="2"/>
    </font>
    <font>
      <b/>
      <sz val="10"/>
      <color rgb="FF7C3AED"/>
      <name val="Arial"/>
      <family val="2"/>
    </font>
    <font>
      <b/>
      <sz val="16"/>
      <color rgb="FFFFFFFF"/>
      <name val="Arial"/>
      <family val="2"/>
    </font>
    <font>
      <b/>
      <sz val="12"/>
      <color rgb="FFFFFFFF"/>
      <name val="Arial"/>
      <family val="2"/>
    </font>
    <font>
      <b/>
      <sz val="10"/>
      <color rgb="FF0A0A0A"/>
      <name val="Arial"/>
      <family val="2"/>
    </font>
    <font>
      <b/>
      <sz val="10"/>
      <color rgb="FFDC2626"/>
      <name val="Arial"/>
      <family val="2"/>
    </font>
    <font>
      <b/>
      <sz val="10"/>
      <color rgb="FFD97706"/>
      <name val="Arial"/>
      <family val="2"/>
    </font>
    <font>
      <b/>
      <sz val="10"/>
      <color rgb="FF2563EB"/>
      <name val="Arial"/>
      <family val="2"/>
    </font>
    <font>
      <b/>
      <sz val="10"/>
      <color rgb="FF16A34A"/>
      <name val="Arial"/>
      <family val="2"/>
    </font>
    <font>
      <sz val="10"/>
      <name val="Arial"/>
      <family val="2"/>
    </font>
    <font>
      <b/>
      <sz val="14"/>
      <color rgb="FFFFFFFF"/>
      <name val="Arial"/>
      <family val="2"/>
    </font>
    <font>
      <sz val="10"/>
      <color rgb="FF6B7280"/>
      <name val="Arial"/>
      <family val="2"/>
    </font>
    <font>
      <sz val="10"/>
      <color rgb="FF006400"/>
      <name val="Arial"/>
      <family val="2"/>
    </font>
    <font>
      <sz val="10"/>
      <color rgb="FF1A56DB"/>
      <name val="Arial"/>
      <family val="2"/>
    </font>
  </fonts>
  <fills count="21">
    <fill>
      <patternFill patternType="none"/>
    </fill>
    <fill>
      <patternFill patternType="gray125"/>
    </fill>
    <fill>
      <patternFill patternType="solid">
        <fgColor rgb="FF1E3A5F"/>
        <bgColor rgb="FF2D4A6E"/>
      </patternFill>
    </fill>
    <fill>
      <patternFill patternType="solid">
        <fgColor rgb="FF1A56DB"/>
        <bgColor rgb="FF2563EB"/>
      </patternFill>
    </fill>
    <fill>
      <patternFill patternType="solid">
        <fgColor rgb="FF0E7490"/>
        <bgColor rgb="FF065F46"/>
      </patternFill>
    </fill>
    <fill>
      <patternFill patternType="solid">
        <fgColor rgb="FF065F46"/>
        <bgColor rgb="FF006400"/>
      </patternFill>
    </fill>
    <fill>
      <patternFill patternType="solid">
        <fgColor rgb="FF7C3AED"/>
        <bgColor rgb="FF993366"/>
      </patternFill>
    </fill>
    <fill>
      <patternFill patternType="solid">
        <fgColor rgb="FF2D4A6E"/>
        <bgColor rgb="FF1E3A5F"/>
      </patternFill>
    </fill>
    <fill>
      <patternFill patternType="solid">
        <fgColor rgb="FFEFF6FF"/>
        <bgColor rgb="FFEBF2FF"/>
      </patternFill>
    </fill>
    <fill>
      <patternFill patternType="solid">
        <fgColor rgb="FF445C7A"/>
        <bgColor rgb="FF2D4A6E"/>
      </patternFill>
    </fill>
    <fill>
      <patternFill patternType="solid">
        <fgColor rgb="FFEBF2FF"/>
        <bgColor rgb="FFEFF6FF"/>
      </patternFill>
    </fill>
    <fill>
      <patternFill patternType="solid">
        <fgColor rgb="FFE0F7FA"/>
        <bgColor rgb="FFE8F5E9"/>
      </patternFill>
    </fill>
    <fill>
      <patternFill patternType="solid">
        <fgColor rgb="FFE8F5E9"/>
        <bgColor rgb="FFE0F7FA"/>
      </patternFill>
    </fill>
    <fill>
      <patternFill patternType="solid">
        <fgColor rgb="FFF3E8FF"/>
        <bgColor rgb="FFEBF2FF"/>
      </patternFill>
    </fill>
    <fill>
      <patternFill patternType="solid">
        <fgColor rgb="FFFEE2E2"/>
        <bgColor rgb="FFF3E8FF"/>
      </patternFill>
    </fill>
    <fill>
      <patternFill patternType="solid">
        <fgColor rgb="FFFEF3C7"/>
        <bgColor rgb="FFFEE2E2"/>
      </patternFill>
    </fill>
    <fill>
      <patternFill patternType="solid">
        <fgColor rgb="FFDBEAFE"/>
        <bgColor rgb="FFE0F7FA"/>
      </patternFill>
    </fill>
    <fill>
      <patternFill patternType="solid">
        <fgColor rgb="FFDCFCE7"/>
        <bgColor rgb="FFE0F7FA"/>
      </patternFill>
    </fill>
    <fill>
      <patternFill patternType="solid">
        <fgColor rgb="FFF3F4F6"/>
        <bgColor rgb="FFEFF6FF"/>
      </patternFill>
    </fill>
    <fill>
      <patternFill patternType="solid">
        <fgColor rgb="FFFFFFFF"/>
        <bgColor rgb="FFF3F4F6"/>
      </patternFill>
    </fill>
    <fill>
      <patternFill patternType="solid">
        <fgColor rgb="FF00B050"/>
        <bgColor rgb="FF1E3A5F"/>
      </patternFill>
    </fill>
  </fills>
  <borders count="2">
    <border>
      <left/>
      <right/>
      <top/>
      <bottom/>
      <diagonal/>
    </border>
    <border>
      <left style="thin">
        <color rgb="FFD1D5DB"/>
      </left>
      <right style="thin">
        <color rgb="FFD1D5DB"/>
      </right>
      <top style="thin">
        <color rgb="FFD1D5DB"/>
      </top>
      <bottom style="thin">
        <color rgb="FFD1D5DB"/>
      </bottom>
      <diagonal/>
    </border>
  </borders>
  <cellStyleXfs count="1">
    <xf numFmtId="0" fontId="0" fillId="0" borderId="0"/>
  </cellStyleXfs>
  <cellXfs count="90">
    <xf numFmtId="0" fontId="0" fillId="0" borderId="0" xfId="0"/>
    <xf numFmtId="0" fontId="13" fillId="18" borderId="1" xfId="0" applyFont="1" applyFill="1" applyBorder="1" applyAlignment="1">
      <alignment horizontal="left" vertical="center" wrapText="1"/>
    </xf>
    <xf numFmtId="0" fontId="21" fillId="2" borderId="0" xfId="0" applyFont="1" applyFill="1" applyAlignment="1">
      <alignment horizontal="center" vertical="center"/>
    </xf>
    <xf numFmtId="0" fontId="20" fillId="2" borderId="0" xfId="0" applyFont="1" applyFill="1" applyAlignment="1">
      <alignment horizontal="center" vertical="center"/>
    </xf>
    <xf numFmtId="0" fontId="10" fillId="0" borderId="0" xfId="0" applyFont="1" applyAlignment="1">
      <alignment horizontal="left" vertical="center" wrapText="1"/>
    </xf>
    <xf numFmtId="0" fontId="10" fillId="8" borderId="0" xfId="0" applyFont="1" applyFill="1" applyAlignment="1">
      <alignment horizontal="left" vertical="center" wrapText="1"/>
    </xf>
    <xf numFmtId="0" fontId="11" fillId="7" borderId="0" xfId="0" applyFont="1" applyFill="1" applyAlignment="1">
      <alignment horizontal="center" vertical="center"/>
    </xf>
    <xf numFmtId="0" fontId="10" fillId="0" borderId="0" xfId="0" applyFont="1" applyAlignment="1">
      <alignment horizontal="center" vertical="center"/>
    </xf>
    <xf numFmtId="0" fontId="4" fillId="6" borderId="0" xfId="0" applyFont="1" applyFill="1" applyAlignment="1">
      <alignment horizontal="center" vertical="center"/>
    </xf>
    <xf numFmtId="0" fontId="4" fillId="5" borderId="0" xfId="0" applyFont="1" applyFill="1" applyAlignment="1">
      <alignment horizontal="center" vertical="center"/>
    </xf>
    <xf numFmtId="0" fontId="4" fillId="4" borderId="0" xfId="0" applyFont="1" applyFill="1" applyAlignment="1">
      <alignment horizontal="center" vertical="center"/>
    </xf>
    <xf numFmtId="0" fontId="5" fillId="0" borderId="0" xfId="0" applyFont="1" applyAlignment="1">
      <alignment horizontal="left" vertical="center"/>
    </xf>
    <xf numFmtId="0" fontId="4" fillId="3" borderId="0" xfId="0" applyFont="1" applyFill="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9"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3" fillId="10" borderId="1"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5" fillId="10" borderId="1" xfId="0" applyFont="1" applyFill="1" applyBorder="1" applyAlignment="1">
      <alignment horizontal="left" vertical="center" wrapText="1"/>
    </xf>
    <xf numFmtId="0" fontId="16" fillId="1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14" fillId="11" borderId="1" xfId="0" applyFont="1" applyFill="1" applyBorder="1" applyAlignment="1">
      <alignment horizontal="left" vertical="center" wrapText="1"/>
    </xf>
    <xf numFmtId="0" fontId="17" fillId="11" borderId="1" xfId="0" applyFont="1" applyFill="1" applyBorder="1" applyAlignment="1">
      <alignment horizontal="left" vertical="center" wrapText="1"/>
    </xf>
    <xf numFmtId="0" fontId="16" fillId="11"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12" borderId="1" xfId="0" applyFont="1" applyFill="1" applyBorder="1" applyAlignment="1">
      <alignment horizontal="left" vertical="center" wrapText="1"/>
    </xf>
    <xf numFmtId="0" fontId="14" fillId="12" borderId="1" xfId="0" applyFont="1" applyFill="1" applyBorder="1" applyAlignment="1">
      <alignment horizontal="left" vertical="center" wrapText="1"/>
    </xf>
    <xf numFmtId="0" fontId="18" fillId="12" borderId="1" xfId="0" applyFont="1" applyFill="1" applyBorder="1" applyAlignment="1">
      <alignment horizontal="left" vertical="center" wrapText="1"/>
    </xf>
    <xf numFmtId="0" fontId="16" fillId="12"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13" borderId="1" xfId="0" applyFont="1" applyFill="1" applyBorder="1" applyAlignment="1">
      <alignment horizontal="left" vertical="center" wrapText="1"/>
    </xf>
    <xf numFmtId="0" fontId="14" fillId="13" borderId="1" xfId="0" applyFont="1" applyFill="1" applyBorder="1" applyAlignment="1">
      <alignment horizontal="left" vertical="center" wrapText="1"/>
    </xf>
    <xf numFmtId="0" fontId="19" fillId="13" borderId="1" xfId="0" applyFont="1" applyFill="1" applyBorder="1" applyAlignment="1">
      <alignment horizontal="left" vertical="center" wrapText="1"/>
    </xf>
    <xf numFmtId="0" fontId="16" fillId="13"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2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3" fillId="14" borderId="1" xfId="0" applyFont="1" applyFill="1" applyBorder="1" applyAlignment="1">
      <alignment horizontal="left" vertical="center" wrapText="1"/>
    </xf>
    <xf numFmtId="0" fontId="23" fillId="14" borderId="1" xfId="0" applyFont="1" applyFill="1" applyBorder="1" applyAlignment="1">
      <alignment horizontal="center" vertical="center"/>
    </xf>
    <xf numFmtId="0" fontId="22" fillId="15" borderId="1"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3" fillId="15" borderId="1" xfId="0" applyFont="1" applyFill="1" applyBorder="1" applyAlignment="1">
      <alignment horizontal="left" vertical="center" wrapText="1"/>
    </xf>
    <xf numFmtId="0" fontId="24" fillId="15" borderId="1" xfId="0" applyFont="1" applyFill="1" applyBorder="1" applyAlignment="1">
      <alignment horizontal="center" vertical="center"/>
    </xf>
    <xf numFmtId="0" fontId="22" fillId="16" borderId="1"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1" xfId="0" applyFont="1" applyFill="1" applyBorder="1" applyAlignment="1">
      <alignment horizontal="left" vertical="center" wrapText="1"/>
    </xf>
    <xf numFmtId="0" fontId="25" fillId="16" borderId="1" xfId="0" applyFont="1" applyFill="1" applyBorder="1" applyAlignment="1">
      <alignment horizontal="center" vertical="center"/>
    </xf>
    <xf numFmtId="0" fontId="22" fillId="17" borderId="1"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13" fillId="17" borderId="1" xfId="0" applyFont="1" applyFill="1" applyBorder="1" applyAlignment="1">
      <alignment horizontal="left" vertical="center" wrapText="1"/>
    </xf>
    <xf numFmtId="0" fontId="26" fillId="17" borderId="1" xfId="0" applyFont="1" applyFill="1" applyBorder="1" applyAlignment="1">
      <alignment horizontal="center" vertical="center"/>
    </xf>
    <xf numFmtId="0" fontId="22" fillId="18" borderId="1" xfId="0" applyFont="1" applyFill="1" applyBorder="1" applyAlignment="1">
      <alignment horizontal="left" vertical="center" wrapText="1"/>
    </xf>
    <xf numFmtId="0" fontId="13" fillId="18" borderId="1" xfId="0" applyFont="1" applyFill="1" applyBorder="1" applyAlignment="1">
      <alignment horizontal="left" vertical="center" wrapText="1"/>
    </xf>
    <xf numFmtId="0" fontId="27" fillId="19" borderId="1" xfId="0" applyFont="1" applyFill="1" applyBorder="1"/>
    <xf numFmtId="0" fontId="13" fillId="18" borderId="1" xfId="0" applyFont="1" applyFill="1" applyBorder="1" applyAlignment="1">
      <alignment horizontal="center" vertical="center" wrapText="1"/>
    </xf>
    <xf numFmtId="0" fontId="0" fillId="19" borderId="1" xfId="0" applyFill="1" applyBorder="1"/>
    <xf numFmtId="0" fontId="0" fillId="0" borderId="1" xfId="0" applyBorder="1"/>
    <xf numFmtId="0" fontId="22" fillId="18" borderId="1" xfId="0" applyFont="1" applyFill="1" applyBorder="1" applyAlignment="1">
      <alignment horizontal="center" vertical="center" wrapText="1"/>
    </xf>
    <xf numFmtId="0" fontId="27" fillId="18" borderId="1" xfId="0" applyFont="1" applyFill="1" applyBorder="1"/>
    <xf numFmtId="0" fontId="29" fillId="18" borderId="1" xfId="0" applyFont="1" applyFill="1" applyBorder="1"/>
    <xf numFmtId="0" fontId="0" fillId="18" borderId="1" xfId="0" applyFill="1" applyBorder="1"/>
    <xf numFmtId="0" fontId="22" fillId="19" borderId="1" xfId="0" applyFont="1" applyFill="1" applyBorder="1" applyAlignment="1">
      <alignment horizontal="center" vertical="center" wrapText="1"/>
    </xf>
    <xf numFmtId="0" fontId="29" fillId="19" borderId="1" xfId="0" applyFont="1" applyFill="1" applyBorder="1"/>
    <xf numFmtId="0" fontId="12" fillId="7" borderId="1" xfId="0" applyFont="1" applyFill="1" applyBorder="1" applyAlignment="1">
      <alignment horizontal="center" vertical="center" wrapText="1"/>
    </xf>
    <xf numFmtId="0" fontId="30" fillId="18" borderId="1" xfId="0" applyFont="1" applyFill="1" applyBorder="1"/>
    <xf numFmtId="0" fontId="31" fillId="19" borderId="1" xfId="0" applyFont="1" applyFill="1" applyBorder="1"/>
    <xf numFmtId="0" fontId="30" fillId="19" borderId="1" xfId="0" applyFont="1" applyFill="1" applyBorder="1"/>
    <xf numFmtId="164" fontId="31" fillId="19" borderId="1" xfId="0" applyNumberFormat="1" applyFont="1" applyFill="1" applyBorder="1"/>
    <xf numFmtId="0" fontId="0" fillId="19" borderId="1" xfId="0" applyFill="1" applyBorder="1" applyAlignment="1">
      <alignment horizontal="center" vertical="center"/>
    </xf>
    <xf numFmtId="0" fontId="22" fillId="19" borderId="1" xfId="0" applyFont="1" applyFill="1" applyBorder="1" applyAlignment="1">
      <alignment horizontal="left" vertical="center" wrapText="1"/>
    </xf>
    <xf numFmtId="0" fontId="13" fillId="19" borderId="1" xfId="0" applyFont="1" applyFill="1" applyBorder="1" applyAlignment="1">
      <alignment horizontal="left" vertical="center" wrapText="1"/>
    </xf>
    <xf numFmtId="0" fontId="23" fillId="19" borderId="1"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23" fillId="18" borderId="1" xfId="0" applyFont="1" applyFill="1" applyBorder="1" applyAlignment="1">
      <alignment horizontal="center" vertical="center" wrapText="1"/>
    </xf>
    <xf numFmtId="0" fontId="4" fillId="7" borderId="0" xfId="0" applyFont="1" applyFill="1" applyAlignment="1">
      <alignment horizontal="center" vertical="center"/>
    </xf>
    <xf numFmtId="0" fontId="27" fillId="19" borderId="1" xfId="0" applyFont="1" applyFill="1" applyBorder="1"/>
    <xf numFmtId="0" fontId="28" fillId="2" borderId="0" xfId="0" applyFont="1" applyFill="1" applyAlignment="1">
      <alignment horizontal="center" vertical="center"/>
    </xf>
    <xf numFmtId="0" fontId="10" fillId="8" borderId="1" xfId="0" applyFont="1" applyFill="1" applyBorder="1" applyAlignment="1">
      <alignment horizontal="left" vertical="top" wrapText="1"/>
    </xf>
    <xf numFmtId="0" fontId="16" fillId="0" borderId="0" xfId="0" applyFont="1" applyAlignment="1">
      <alignment horizontal="left" vertical="center" wrapText="1"/>
    </xf>
    <xf numFmtId="0" fontId="12" fillId="20" borderId="1" xfId="0" applyFont="1" applyFill="1" applyBorder="1" applyAlignment="1">
      <alignment horizontal="right" vertical="center"/>
    </xf>
    <xf numFmtId="0" fontId="12" fillId="20" borderId="1" xfId="0" applyFont="1" applyFill="1" applyBorder="1" applyAlignment="1">
      <alignment horizontal="left" vertical="center"/>
    </xf>
    <xf numFmtId="0" fontId="1" fillId="19" borderId="1" xfId="0" applyFont="1" applyFill="1" applyBorder="1"/>
    <xf numFmtId="0" fontId="1" fillId="18" borderId="1" xfId="0" applyFont="1" applyFill="1" applyBorder="1"/>
    <xf numFmtId="0" fontId="1" fillId="19" borderId="1" xfId="0" applyFont="1" applyFill="1" applyBorder="1"/>
  </cellXfs>
  <cellStyles count="1">
    <cellStyle name="Normal" xfId="0" builtinId="0"/>
  </cellStyles>
  <dxfs count="4">
    <dxf>
      <font>
        <b/>
        <color rgb="FF16A34A"/>
      </font>
      <fill>
        <patternFill>
          <bgColor rgb="FFDCFCE7"/>
        </patternFill>
      </fill>
    </dxf>
    <dxf>
      <font>
        <b/>
        <color rgb="FF2563EB"/>
      </font>
      <fill>
        <patternFill>
          <bgColor rgb="FFDBEAFE"/>
        </patternFill>
      </fill>
    </dxf>
    <dxf>
      <font>
        <b/>
        <color rgb="FFD97706"/>
      </font>
      <fill>
        <patternFill>
          <bgColor rgb="FFFEF3C7"/>
        </patternFill>
      </fill>
    </dxf>
    <dxf>
      <font>
        <b/>
        <color rgb="FFDC2626"/>
      </font>
      <fill>
        <patternFill>
          <bgColor rgb="FFFEE2E2"/>
        </patternFill>
      </fill>
    </dxf>
  </dxfs>
  <tableStyles count="0" defaultTableStyle="TableStyleMedium2" defaultPivotStyle="PivotStyleLight16"/>
  <colors>
    <indexedColors>
      <rgbColor rgb="FF000000"/>
      <rgbColor rgb="FFFFFFFF"/>
      <rgbColor rgb="FFDC2626"/>
      <rgbColor rgb="FF00FF00"/>
      <rgbColor rgb="FF0000FF"/>
      <rgbColor rgb="FFFFFF00"/>
      <rgbColor rgb="FFFF00FF"/>
      <rgbColor rgb="FF00FFFF"/>
      <rgbColor rgb="FF800000"/>
      <rgbColor rgb="FF006400"/>
      <rgbColor rgb="FF000080"/>
      <rgbColor rgb="FF808000"/>
      <rgbColor rgb="FF800080"/>
      <rgbColor rgb="FF0E7490"/>
      <rgbColor rgb="FFDBEAFE"/>
      <rgbColor rgb="FF808080"/>
      <rgbColor rgb="FF9999FF"/>
      <rgbColor rgb="FF7C3AED"/>
      <rgbColor rgb="FFFEF3C7"/>
      <rgbColor rgb="FFDCFCE7"/>
      <rgbColor rgb="FF660066"/>
      <rgbColor rgb="FFFF8080"/>
      <rgbColor rgb="FF1A56DB"/>
      <rgbColor rgb="FFD1D5DB"/>
      <rgbColor rgb="FF000080"/>
      <rgbColor rgb="FFFF00FF"/>
      <rgbColor rgb="FFFFFF00"/>
      <rgbColor rgb="FF00FFFF"/>
      <rgbColor rgb="FF800080"/>
      <rgbColor rgb="FF800000"/>
      <rgbColor rgb="FF065F46"/>
      <rgbColor rgb="FF0000FF"/>
      <rgbColor rgb="FF00CCFF"/>
      <rgbColor rgb="FFE0F7FA"/>
      <rgbColor rgb="FFE8F5E9"/>
      <rgbColor rgb="FFF3F4F6"/>
      <rgbColor rgb="FFEBF2FF"/>
      <rgbColor rgb="FFF3E8FF"/>
      <rgbColor rgb="FFEFF6FF"/>
      <rgbColor rgb="FFFEE2E2"/>
      <rgbColor rgb="FF2563EB"/>
      <rgbColor rgb="FF33CCCC"/>
      <rgbColor rgb="FF99CC00"/>
      <rgbColor rgb="FFFFCC00"/>
      <rgbColor rgb="FFFF9900"/>
      <rgbColor rgb="FFD97706"/>
      <rgbColor rgb="FF6B7280"/>
      <rgbColor rgb="FF969696"/>
      <rgbColor rgb="FF1E3A5F"/>
      <rgbColor rgb="FF16A34A"/>
      <rgbColor rgb="FF0A0A0A"/>
      <rgbColor rgb="FF333300"/>
      <rgbColor rgb="FF993300"/>
      <rgbColor rgb="FF993366"/>
      <rgbColor rgb="FF2D4A6E"/>
      <rgbColor rgb="FF445C7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E3A5F"/>
  </sheetPr>
  <dimension ref="B1:G21"/>
  <sheetViews>
    <sheetView showGridLines="0" topLeftCell="A2" zoomScaleNormal="100" workbookViewId="0">
      <selection activeCell="L17" sqref="L17"/>
    </sheetView>
  </sheetViews>
  <sheetFormatPr baseColWidth="10" defaultColWidth="8.6640625" defaultRowHeight="15" x14ac:dyDescent="0.2"/>
  <cols>
    <col min="1" max="1" width="3" customWidth="1"/>
    <col min="2" max="2" width="15.1640625" customWidth="1"/>
    <col min="3" max="4" width="20.6640625" customWidth="1"/>
    <col min="5" max="5" width="20.33203125" customWidth="1"/>
    <col min="6" max="6" width="20" customWidth="1"/>
    <col min="7" max="7" width="6" customWidth="1"/>
    <col min="8" max="8" width="3" customWidth="1"/>
  </cols>
  <sheetData>
    <row r="1" spans="2:7" ht="6" customHeight="1" x14ac:dyDescent="0.2"/>
    <row r="2" spans="2:7" ht="60" customHeight="1" x14ac:dyDescent="0.2">
      <c r="B2" s="14" t="s">
        <v>188</v>
      </c>
      <c r="C2" s="14"/>
      <c r="D2" s="14"/>
      <c r="E2" s="14"/>
      <c r="F2" s="14"/>
      <c r="G2" s="14"/>
    </row>
    <row r="3" spans="2:7" ht="6" customHeight="1" x14ac:dyDescent="0.2"/>
    <row r="4" spans="2:7" ht="30" customHeight="1" x14ac:dyDescent="0.2">
      <c r="B4" s="13" t="s">
        <v>187</v>
      </c>
      <c r="C4" s="13"/>
      <c r="D4" s="13"/>
      <c r="E4" s="13"/>
      <c r="F4" s="13"/>
      <c r="G4" s="13"/>
    </row>
    <row r="5" spans="2:7" ht="25.5" customHeight="1" x14ac:dyDescent="0.2">
      <c r="B5" s="12" t="s">
        <v>0</v>
      </c>
      <c r="C5" s="12"/>
      <c r="D5" s="11" t="s">
        <v>1</v>
      </c>
      <c r="E5" s="11"/>
      <c r="F5" s="11"/>
      <c r="G5" s="15" t="s">
        <v>2</v>
      </c>
    </row>
    <row r="6" spans="2:7" ht="25.5" customHeight="1" x14ac:dyDescent="0.2">
      <c r="B6" s="10" t="s">
        <v>3</v>
      </c>
      <c r="C6" s="10"/>
      <c r="D6" s="11" t="s">
        <v>190</v>
      </c>
      <c r="E6" s="11"/>
      <c r="F6" s="11"/>
      <c r="G6" s="16" t="s">
        <v>4</v>
      </c>
    </row>
    <row r="7" spans="2:7" ht="25.5" customHeight="1" x14ac:dyDescent="0.2">
      <c r="B7" s="9" t="s">
        <v>5</v>
      </c>
      <c r="C7" s="9"/>
      <c r="D7" s="11" t="s">
        <v>6</v>
      </c>
      <c r="E7" s="11"/>
      <c r="F7" s="11"/>
      <c r="G7" s="17" t="s">
        <v>7</v>
      </c>
    </row>
    <row r="8" spans="2:7" ht="25.5" customHeight="1" x14ac:dyDescent="0.2">
      <c r="B8" s="8" t="s">
        <v>8</v>
      </c>
      <c r="C8" s="8"/>
      <c r="D8" s="11" t="s">
        <v>9</v>
      </c>
      <c r="E8" s="11"/>
      <c r="F8" s="11"/>
      <c r="G8" s="18" t="s">
        <v>4</v>
      </c>
    </row>
    <row r="9" spans="2:7" ht="9.75" customHeight="1" x14ac:dyDescent="0.2"/>
    <row r="10" spans="2:7" ht="24" customHeight="1" x14ac:dyDescent="0.2">
      <c r="B10" s="7" t="s">
        <v>189</v>
      </c>
      <c r="C10" s="7"/>
      <c r="D10" s="7"/>
      <c r="E10" s="7"/>
      <c r="F10" s="7"/>
      <c r="G10" s="7"/>
    </row>
    <row r="11" spans="2:7" ht="9.75" customHeight="1" x14ac:dyDescent="0.2"/>
    <row r="12" spans="2:7" ht="30" customHeight="1" x14ac:dyDescent="0.2">
      <c r="B12" s="6" t="s">
        <v>10</v>
      </c>
      <c r="C12" s="6"/>
      <c r="D12" s="6"/>
      <c r="E12" s="6"/>
      <c r="F12" s="6"/>
    </row>
    <row r="13" spans="2:7" ht="36" customHeight="1" x14ac:dyDescent="0.2">
      <c r="B13" s="5" t="s">
        <v>11</v>
      </c>
      <c r="C13" s="5"/>
      <c r="D13" s="5"/>
      <c r="E13" s="5"/>
      <c r="F13" s="5"/>
    </row>
    <row r="14" spans="2:7" ht="6" customHeight="1" x14ac:dyDescent="0.2"/>
    <row r="15" spans="2:7" ht="24" customHeight="1" x14ac:dyDescent="0.2">
      <c r="B15" s="19"/>
      <c r="C15" s="19" t="s">
        <v>12</v>
      </c>
      <c r="D15" s="19" t="s">
        <v>13</v>
      </c>
      <c r="E15" s="19" t="s">
        <v>14</v>
      </c>
      <c r="F15" s="19" t="s">
        <v>15</v>
      </c>
    </row>
    <row r="16" spans="2:7" ht="63.75" customHeight="1" x14ac:dyDescent="0.2">
      <c r="B16" s="20" t="s">
        <v>16</v>
      </c>
      <c r="C16" s="21" t="s">
        <v>17</v>
      </c>
      <c r="D16" s="22" t="s">
        <v>191</v>
      </c>
      <c r="E16" s="23" t="s">
        <v>18</v>
      </c>
      <c r="F16" s="24" t="s">
        <v>19</v>
      </c>
    </row>
    <row r="17" spans="2:6" ht="63.75" customHeight="1" x14ac:dyDescent="0.2">
      <c r="B17" s="25" t="s">
        <v>20</v>
      </c>
      <c r="C17" s="26" t="s">
        <v>21</v>
      </c>
      <c r="D17" s="27" t="s">
        <v>192</v>
      </c>
      <c r="E17" s="28" t="s">
        <v>22</v>
      </c>
      <c r="F17" s="29" t="s">
        <v>23</v>
      </c>
    </row>
    <row r="18" spans="2:6" ht="63.75" customHeight="1" x14ac:dyDescent="0.2">
      <c r="B18" s="30" t="s">
        <v>24</v>
      </c>
      <c r="C18" s="31" t="s">
        <v>25</v>
      </c>
      <c r="D18" s="32" t="s">
        <v>26</v>
      </c>
      <c r="E18" s="33" t="s">
        <v>27</v>
      </c>
      <c r="F18" s="34" t="s">
        <v>28</v>
      </c>
    </row>
    <row r="19" spans="2:6" ht="63.75" customHeight="1" x14ac:dyDescent="0.2">
      <c r="B19" s="35" t="s">
        <v>29</v>
      </c>
      <c r="C19" s="36" t="s">
        <v>30</v>
      </c>
      <c r="D19" s="37" t="s">
        <v>31</v>
      </c>
      <c r="E19" s="38" t="s">
        <v>32</v>
      </c>
      <c r="F19" s="39" t="s">
        <v>33</v>
      </c>
    </row>
    <row r="20" spans="2:6" ht="9.75" customHeight="1" x14ac:dyDescent="0.2"/>
    <row r="21" spans="2:6" ht="21.75" customHeight="1" x14ac:dyDescent="0.2">
      <c r="B21" s="4" t="s">
        <v>193</v>
      </c>
      <c r="C21" s="4"/>
      <c r="D21" s="4"/>
      <c r="E21" s="4"/>
      <c r="F21" s="4"/>
    </row>
  </sheetData>
  <mergeCells count="14">
    <mergeCell ref="B12:F12"/>
    <mergeCell ref="B13:F13"/>
    <mergeCell ref="B21:F21"/>
    <mergeCell ref="B7:C7"/>
    <mergeCell ref="D7:F7"/>
    <mergeCell ref="B8:C8"/>
    <mergeCell ref="D8:F8"/>
    <mergeCell ref="B10:G10"/>
    <mergeCell ref="B2:G2"/>
    <mergeCell ref="B4:G4"/>
    <mergeCell ref="B5:C5"/>
    <mergeCell ref="D5:F5"/>
    <mergeCell ref="B6:C6"/>
    <mergeCell ref="D6:F6"/>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45C7A"/>
  </sheetPr>
  <dimension ref="B1:H16"/>
  <sheetViews>
    <sheetView showGridLines="0" zoomScaleNormal="100" workbookViewId="0">
      <selection activeCell="K13" sqref="K13"/>
    </sheetView>
  </sheetViews>
  <sheetFormatPr baseColWidth="10" defaultColWidth="8.6640625" defaultRowHeight="15" x14ac:dyDescent="0.2"/>
  <cols>
    <col min="1" max="1" width="3" customWidth="1"/>
    <col min="2" max="2" width="24" customWidth="1"/>
    <col min="3" max="3" width="22" customWidth="1"/>
    <col min="4" max="4" width="18" customWidth="1"/>
    <col min="5" max="5" width="3" customWidth="1"/>
    <col min="6" max="6" width="20" customWidth="1"/>
    <col min="7" max="7" width="22" customWidth="1"/>
    <col min="8" max="8" width="18" customWidth="1"/>
    <col min="9" max="9" width="3" customWidth="1"/>
  </cols>
  <sheetData>
    <row r="1" spans="2:8" ht="7.5" customHeight="1" x14ac:dyDescent="0.2"/>
    <row r="2" spans="2:8" ht="36" customHeight="1" x14ac:dyDescent="0.2">
      <c r="B2" s="3" t="s">
        <v>34</v>
      </c>
      <c r="C2" s="3"/>
      <c r="D2" s="3"/>
      <c r="E2" s="3"/>
      <c r="F2" s="3"/>
      <c r="G2" s="3"/>
      <c r="H2" s="3"/>
    </row>
    <row r="4" spans="2:8" ht="27.75" customHeight="1" x14ac:dyDescent="0.2">
      <c r="B4" s="2" t="s">
        <v>194</v>
      </c>
      <c r="C4" s="2"/>
      <c r="D4" s="2"/>
      <c r="F4" s="2" t="s">
        <v>195</v>
      </c>
      <c r="G4" s="2"/>
      <c r="H4" s="2"/>
    </row>
    <row r="5" spans="2:8" ht="21.75" customHeight="1" x14ac:dyDescent="0.2">
      <c r="B5" s="40" t="s">
        <v>35</v>
      </c>
      <c r="C5" s="40" t="s">
        <v>36</v>
      </c>
      <c r="D5" s="40" t="s">
        <v>37</v>
      </c>
      <c r="F5" s="40" t="s">
        <v>38</v>
      </c>
      <c r="G5" s="40" t="s">
        <v>39</v>
      </c>
      <c r="H5" s="40" t="s">
        <v>40</v>
      </c>
    </row>
    <row r="6" spans="2:8" ht="56" x14ac:dyDescent="0.2">
      <c r="B6" s="41" t="s">
        <v>41</v>
      </c>
      <c r="C6" s="42" t="s">
        <v>42</v>
      </c>
      <c r="D6" s="43" t="s">
        <v>43</v>
      </c>
      <c r="F6" s="44" t="s">
        <v>44</v>
      </c>
      <c r="G6" s="43" t="s">
        <v>45</v>
      </c>
      <c r="H6" s="43" t="s">
        <v>46</v>
      </c>
    </row>
    <row r="7" spans="2:8" ht="42" x14ac:dyDescent="0.2">
      <c r="B7" s="45" t="s">
        <v>47</v>
      </c>
      <c r="C7" s="46" t="s">
        <v>48</v>
      </c>
      <c r="D7" s="47" t="s">
        <v>49</v>
      </c>
      <c r="F7" s="48" t="s">
        <v>50</v>
      </c>
      <c r="G7" s="47" t="s">
        <v>51</v>
      </c>
      <c r="H7" s="47" t="s">
        <v>52</v>
      </c>
    </row>
    <row r="8" spans="2:8" ht="42" x14ac:dyDescent="0.2">
      <c r="B8" s="49" t="s">
        <v>53</v>
      </c>
      <c r="C8" s="50" t="s">
        <v>54</v>
      </c>
      <c r="D8" s="51" t="s">
        <v>55</v>
      </c>
      <c r="F8" s="52" t="s">
        <v>53</v>
      </c>
      <c r="G8" s="51" t="s">
        <v>56</v>
      </c>
      <c r="H8" s="51" t="s">
        <v>57</v>
      </c>
    </row>
    <row r="9" spans="2:8" ht="42" x14ac:dyDescent="0.2">
      <c r="B9" s="53" t="s">
        <v>58</v>
      </c>
      <c r="C9" s="54" t="s">
        <v>59</v>
      </c>
      <c r="D9" s="55" t="s">
        <v>60</v>
      </c>
      <c r="F9" s="56" t="s">
        <v>58</v>
      </c>
      <c r="G9" s="55" t="s">
        <v>61</v>
      </c>
      <c r="H9" s="55" t="s">
        <v>62</v>
      </c>
    </row>
    <row r="11" spans="2:8" ht="27.75" customHeight="1" x14ac:dyDescent="0.2">
      <c r="B11" s="2" t="s">
        <v>196</v>
      </c>
      <c r="C11" s="2"/>
      <c r="D11" s="2"/>
    </row>
    <row r="12" spans="2:8" ht="27.75" customHeight="1" x14ac:dyDescent="0.2">
      <c r="B12" s="40" t="s">
        <v>38</v>
      </c>
      <c r="C12" s="40" t="s">
        <v>63</v>
      </c>
      <c r="D12" s="40" t="s">
        <v>64</v>
      </c>
      <c r="F12" s="2" t="s">
        <v>197</v>
      </c>
      <c r="G12" s="2"/>
      <c r="H12" s="2"/>
    </row>
    <row r="13" spans="2:8" ht="28" x14ac:dyDescent="0.2">
      <c r="B13" s="41" t="s">
        <v>44</v>
      </c>
      <c r="C13" s="42" t="s">
        <v>65</v>
      </c>
      <c r="D13" s="43" t="s">
        <v>66</v>
      </c>
      <c r="F13" s="40" t="s">
        <v>67</v>
      </c>
      <c r="G13" s="85" t="s">
        <v>199</v>
      </c>
      <c r="H13" s="86" t="s">
        <v>198</v>
      </c>
    </row>
    <row r="14" spans="2:8" ht="42" x14ac:dyDescent="0.2">
      <c r="B14" s="45" t="s">
        <v>68</v>
      </c>
      <c r="C14" s="46" t="s">
        <v>69</v>
      </c>
      <c r="D14" s="47" t="s">
        <v>70</v>
      </c>
      <c r="F14" s="57" t="s">
        <v>71</v>
      </c>
      <c r="G14" s="1" t="s">
        <v>72</v>
      </c>
      <c r="H14" s="1"/>
    </row>
    <row r="15" spans="2:8" ht="28" x14ac:dyDescent="0.2">
      <c r="B15" s="49" t="s">
        <v>53</v>
      </c>
      <c r="C15" s="50" t="s">
        <v>73</v>
      </c>
      <c r="D15" s="51" t="s">
        <v>74</v>
      </c>
      <c r="F15" s="57" t="s">
        <v>75</v>
      </c>
      <c r="G15" s="1" t="s">
        <v>76</v>
      </c>
      <c r="H15" s="1"/>
    </row>
    <row r="16" spans="2:8" ht="28" x14ac:dyDescent="0.2">
      <c r="B16" s="53" t="s">
        <v>77</v>
      </c>
      <c r="C16" s="54" t="s">
        <v>78</v>
      </c>
      <c r="D16" s="55" t="s">
        <v>79</v>
      </c>
      <c r="F16" s="57" t="s">
        <v>80</v>
      </c>
      <c r="G16" s="1" t="s">
        <v>81</v>
      </c>
      <c r="H16" s="1"/>
    </row>
  </sheetData>
  <mergeCells count="8">
    <mergeCell ref="G14:H14"/>
    <mergeCell ref="G15:H15"/>
    <mergeCell ref="G16:H16"/>
    <mergeCell ref="B2:H2"/>
    <mergeCell ref="B4:D4"/>
    <mergeCell ref="F4:H4"/>
    <mergeCell ref="B11:D11"/>
    <mergeCell ref="F12:H12"/>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E7490"/>
  </sheetPr>
  <dimension ref="B1:E17"/>
  <sheetViews>
    <sheetView showGridLines="0" zoomScaleNormal="100" workbookViewId="0">
      <selection activeCell="I10" sqref="I10"/>
    </sheetView>
  </sheetViews>
  <sheetFormatPr baseColWidth="10" defaultColWidth="8.6640625" defaultRowHeight="15" x14ac:dyDescent="0.2"/>
  <cols>
    <col min="1" max="1" width="3" customWidth="1"/>
    <col min="2" max="2" width="24" customWidth="1"/>
    <col min="3" max="3" width="28" customWidth="1"/>
    <col min="4" max="4" width="22" customWidth="1"/>
    <col min="5" max="5" width="20" customWidth="1"/>
    <col min="6" max="6" width="3" customWidth="1"/>
  </cols>
  <sheetData>
    <row r="1" spans="2:5" ht="7.5" customHeight="1" x14ac:dyDescent="0.2"/>
    <row r="2" spans="2:5" ht="36" customHeight="1" x14ac:dyDescent="0.2">
      <c r="B2" s="3" t="s">
        <v>200</v>
      </c>
      <c r="C2" s="3"/>
      <c r="D2" s="3"/>
      <c r="E2" s="3"/>
    </row>
    <row r="4" spans="2:5" ht="15" customHeight="1" x14ac:dyDescent="0.2">
      <c r="B4" s="80" t="s">
        <v>82</v>
      </c>
      <c r="C4" s="80"/>
      <c r="D4" s="80"/>
      <c r="E4" s="80"/>
    </row>
    <row r="5" spans="2:5" ht="21.75" customHeight="1" x14ac:dyDescent="0.2">
      <c r="B5" s="57" t="s">
        <v>83</v>
      </c>
      <c r="C5" s="81"/>
      <c r="D5" s="81"/>
      <c r="E5" s="81"/>
    </row>
    <row r="6" spans="2:5" ht="21.75" customHeight="1" x14ac:dyDescent="0.2">
      <c r="B6" s="57" t="s">
        <v>84</v>
      </c>
      <c r="C6" s="81"/>
      <c r="D6" s="81"/>
      <c r="E6" s="81"/>
    </row>
    <row r="7" spans="2:5" ht="21.75" customHeight="1" x14ac:dyDescent="0.2">
      <c r="B7" s="57" t="s">
        <v>85</v>
      </c>
      <c r="C7" s="81"/>
      <c r="D7" s="81"/>
      <c r="E7" s="81"/>
    </row>
    <row r="8" spans="2:5" ht="21.75" customHeight="1" x14ac:dyDescent="0.2">
      <c r="B8" s="57" t="s">
        <v>86</v>
      </c>
      <c r="C8" s="81" t="s">
        <v>87</v>
      </c>
      <c r="D8" s="81"/>
      <c r="E8" s="81"/>
    </row>
    <row r="9" spans="2:5" ht="21.75" customHeight="1" x14ac:dyDescent="0.2">
      <c r="B9" s="57" t="s">
        <v>88</v>
      </c>
      <c r="C9" s="87" t="s">
        <v>201</v>
      </c>
      <c r="D9" s="81"/>
      <c r="E9" s="81"/>
    </row>
    <row r="11" spans="2:5" ht="15" customHeight="1" x14ac:dyDescent="0.2">
      <c r="B11" s="80" t="s">
        <v>89</v>
      </c>
      <c r="C11" s="80"/>
      <c r="D11" s="80"/>
      <c r="E11" s="80"/>
    </row>
    <row r="12" spans="2:5" ht="15" customHeight="1" x14ac:dyDescent="0.2">
      <c r="B12" s="19" t="s">
        <v>90</v>
      </c>
      <c r="C12" s="19" t="s">
        <v>91</v>
      </c>
      <c r="D12" s="19" t="s">
        <v>92</v>
      </c>
      <c r="E12" s="19" t="s">
        <v>93</v>
      </c>
    </row>
    <row r="13" spans="2:5" ht="21.75" customHeight="1" x14ac:dyDescent="0.2">
      <c r="B13" s="60" t="s">
        <v>94</v>
      </c>
      <c r="C13" s="61"/>
      <c r="D13" s="61"/>
      <c r="E13" s="62"/>
    </row>
    <row r="14" spans="2:5" ht="21.75" customHeight="1" x14ac:dyDescent="0.2">
      <c r="B14" s="60" t="s">
        <v>95</v>
      </c>
      <c r="C14" s="61"/>
      <c r="D14" s="61"/>
      <c r="E14" s="62"/>
    </row>
    <row r="15" spans="2:5" ht="21.75" customHeight="1" x14ac:dyDescent="0.2">
      <c r="B15" s="60" t="s">
        <v>96</v>
      </c>
      <c r="C15" s="61"/>
      <c r="D15" s="61"/>
      <c r="E15" s="62"/>
    </row>
    <row r="16" spans="2:5" ht="21.75" customHeight="1" x14ac:dyDescent="0.2">
      <c r="B16" s="60" t="s">
        <v>97</v>
      </c>
      <c r="C16" s="61"/>
      <c r="D16" s="61"/>
      <c r="E16" s="62"/>
    </row>
    <row r="17" spans="2:5" ht="21.75" customHeight="1" x14ac:dyDescent="0.2">
      <c r="B17" s="60" t="s">
        <v>98</v>
      </c>
      <c r="C17" s="61"/>
      <c r="D17" s="61"/>
      <c r="E17" s="62"/>
    </row>
  </sheetData>
  <mergeCells count="8">
    <mergeCell ref="C8:E8"/>
    <mergeCell ref="C9:E9"/>
    <mergeCell ref="B11:E11"/>
    <mergeCell ref="B2:E2"/>
    <mergeCell ref="B4:E4"/>
    <mergeCell ref="C5:E5"/>
    <mergeCell ref="C6:E6"/>
    <mergeCell ref="C7:E7"/>
  </mergeCells>
  <dataValidations count="1">
    <dataValidation type="list" allowBlank="1" sqref="E13:E17" xr:uid="{00000000-0002-0000-0200-000000000000}">
      <formula1>"Yes,No"</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A56DB"/>
  </sheetPr>
  <dimension ref="B1:E18"/>
  <sheetViews>
    <sheetView showGridLines="0" zoomScaleNormal="100" workbookViewId="0">
      <selection activeCell="B2" sqref="B2:E2"/>
    </sheetView>
  </sheetViews>
  <sheetFormatPr baseColWidth="10" defaultColWidth="8.6640625" defaultRowHeight="15" x14ac:dyDescent="0.2"/>
  <cols>
    <col min="1" max="1" width="3" customWidth="1"/>
    <col min="2" max="2" width="6" customWidth="1"/>
    <col min="3" max="3" width="46.5" customWidth="1"/>
    <col min="4" max="4" width="28" customWidth="1"/>
    <col min="5" max="5" width="24" customWidth="1"/>
    <col min="6" max="6" width="3" customWidth="1"/>
  </cols>
  <sheetData>
    <row r="1" spans="2:5" ht="7.5" customHeight="1" x14ac:dyDescent="0.2"/>
    <row r="2" spans="2:5" ht="36" customHeight="1" x14ac:dyDescent="0.2">
      <c r="B2" s="82" t="s">
        <v>209</v>
      </c>
      <c r="C2" s="82"/>
      <c r="D2" s="82"/>
      <c r="E2" s="82"/>
    </row>
    <row r="4" spans="2:5" ht="42" customHeight="1" x14ac:dyDescent="0.2">
      <c r="B4" s="5" t="s">
        <v>202</v>
      </c>
      <c r="C4" s="5"/>
      <c r="D4" s="5"/>
      <c r="E4" s="5"/>
    </row>
    <row r="6" spans="2:5" ht="24" customHeight="1" x14ac:dyDescent="0.2">
      <c r="B6" s="40" t="s">
        <v>90</v>
      </c>
      <c r="C6" s="40" t="s">
        <v>99</v>
      </c>
      <c r="D6" s="40" t="s">
        <v>100</v>
      </c>
      <c r="E6" s="40" t="s">
        <v>101</v>
      </c>
    </row>
    <row r="7" spans="2:5" ht="21.75" customHeight="1" x14ac:dyDescent="0.2">
      <c r="B7" s="63" t="s">
        <v>94</v>
      </c>
      <c r="C7" s="64" t="s">
        <v>102</v>
      </c>
      <c r="D7" s="65" t="s">
        <v>103</v>
      </c>
      <c r="E7" s="66"/>
    </row>
    <row r="8" spans="2:5" ht="21.75" customHeight="1" x14ac:dyDescent="0.2">
      <c r="B8" s="67" t="s">
        <v>95</v>
      </c>
      <c r="C8" s="59" t="s">
        <v>104</v>
      </c>
      <c r="D8" s="68" t="s">
        <v>105</v>
      </c>
      <c r="E8" s="61"/>
    </row>
    <row r="9" spans="2:5" ht="21.75" customHeight="1" x14ac:dyDescent="0.2">
      <c r="B9" s="63" t="s">
        <v>96</v>
      </c>
      <c r="C9" s="64" t="s">
        <v>106</v>
      </c>
      <c r="D9" s="65" t="s">
        <v>107</v>
      </c>
      <c r="E9" s="66"/>
    </row>
    <row r="10" spans="2:5" ht="21.75" customHeight="1" x14ac:dyDescent="0.2">
      <c r="B10" s="67" t="s">
        <v>97</v>
      </c>
      <c r="C10" s="59" t="s">
        <v>108</v>
      </c>
      <c r="D10" s="68" t="s">
        <v>109</v>
      </c>
      <c r="E10" s="61"/>
    </row>
    <row r="11" spans="2:5" ht="21.75" customHeight="1" x14ac:dyDescent="0.2">
      <c r="B11" s="63" t="s">
        <v>98</v>
      </c>
      <c r="C11" s="64" t="s">
        <v>110</v>
      </c>
      <c r="D11" s="65" t="s">
        <v>111</v>
      </c>
      <c r="E11" s="66"/>
    </row>
    <row r="12" spans="2:5" ht="21.75" customHeight="1" x14ac:dyDescent="0.2">
      <c r="B12" s="67" t="s">
        <v>112</v>
      </c>
      <c r="C12" s="59" t="s">
        <v>113</v>
      </c>
      <c r="D12" s="68" t="s">
        <v>114</v>
      </c>
      <c r="E12" s="61"/>
    </row>
    <row r="13" spans="2:5" ht="21.75" customHeight="1" x14ac:dyDescent="0.2">
      <c r="B13" s="63" t="s">
        <v>115</v>
      </c>
      <c r="C13" s="64" t="s">
        <v>116</v>
      </c>
      <c r="D13" s="65" t="s">
        <v>103</v>
      </c>
      <c r="E13" s="66"/>
    </row>
    <row r="14" spans="2:5" ht="21.75" customHeight="1" x14ac:dyDescent="0.2">
      <c r="B14" s="67" t="s">
        <v>117</v>
      </c>
      <c r="C14" s="59" t="s">
        <v>118</v>
      </c>
      <c r="D14" s="68" t="s">
        <v>119</v>
      </c>
      <c r="E14" s="61"/>
    </row>
    <row r="15" spans="2:5" ht="21.75" customHeight="1" x14ac:dyDescent="0.2">
      <c r="B15" s="63" t="s">
        <v>120</v>
      </c>
      <c r="C15" s="88" t="s">
        <v>204</v>
      </c>
      <c r="D15" s="65"/>
      <c r="E15" s="66"/>
    </row>
    <row r="16" spans="2:5" ht="21.75" customHeight="1" x14ac:dyDescent="0.2">
      <c r="B16" s="67" t="s">
        <v>121</v>
      </c>
      <c r="C16" s="89" t="s">
        <v>204</v>
      </c>
      <c r="D16" s="68"/>
      <c r="E16" s="61"/>
    </row>
    <row r="18" spans="2:5" ht="19.5" customHeight="1" x14ac:dyDescent="0.2">
      <c r="B18" s="4" t="s">
        <v>203</v>
      </c>
      <c r="C18" s="4"/>
      <c r="D18" s="4"/>
      <c r="E18" s="4"/>
    </row>
  </sheetData>
  <mergeCells count="3">
    <mergeCell ref="B2:E2"/>
    <mergeCell ref="B4:E4"/>
    <mergeCell ref="B18:E18"/>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E7490"/>
  </sheetPr>
  <dimension ref="B1:G18"/>
  <sheetViews>
    <sheetView showGridLines="0" zoomScaleNormal="100" workbookViewId="0">
      <selection activeCell="B2" sqref="B2:G2"/>
    </sheetView>
  </sheetViews>
  <sheetFormatPr baseColWidth="10" defaultColWidth="8.6640625" defaultRowHeight="15" x14ac:dyDescent="0.2"/>
  <cols>
    <col min="1" max="1" width="3" customWidth="1"/>
    <col min="2" max="2" width="6" customWidth="1"/>
    <col min="3" max="3" width="44" customWidth="1"/>
    <col min="4" max="6" width="16" customWidth="1"/>
    <col min="7" max="7" width="22" customWidth="1"/>
    <col min="8" max="8" width="3" customWidth="1"/>
  </cols>
  <sheetData>
    <row r="1" spans="2:7" ht="7.5" customHeight="1" x14ac:dyDescent="0.2"/>
    <row r="2" spans="2:7" ht="36" customHeight="1" x14ac:dyDescent="0.2">
      <c r="B2" s="82" t="s">
        <v>208</v>
      </c>
      <c r="C2" s="82"/>
      <c r="D2" s="82"/>
      <c r="E2" s="82"/>
      <c r="F2" s="82"/>
      <c r="G2" s="82"/>
    </row>
    <row r="4" spans="2:7" ht="49.5" customHeight="1" x14ac:dyDescent="0.2">
      <c r="B4" s="5" t="s">
        <v>122</v>
      </c>
      <c r="C4" s="5"/>
      <c r="D4" s="5"/>
      <c r="E4" s="5"/>
      <c r="F4" s="5"/>
      <c r="G4" s="5"/>
    </row>
    <row r="6" spans="2:7" ht="27.75" customHeight="1" x14ac:dyDescent="0.2">
      <c r="B6" s="69" t="s">
        <v>90</v>
      </c>
      <c r="C6" s="69" t="s">
        <v>99</v>
      </c>
      <c r="D6" s="69" t="s">
        <v>123</v>
      </c>
      <c r="E6" s="69" t="s">
        <v>124</v>
      </c>
      <c r="F6" s="69" t="s">
        <v>125</v>
      </c>
      <c r="G6" s="69" t="s">
        <v>126</v>
      </c>
    </row>
    <row r="7" spans="2:7" ht="21.75" customHeight="1" x14ac:dyDescent="0.2">
      <c r="B7" s="63" t="s">
        <v>94</v>
      </c>
      <c r="C7" s="70" t="str">
        <f>'3 - Step 1'!C7</f>
        <v>Supplier payments execution</v>
      </c>
      <c r="D7" s="71"/>
      <c r="E7" s="71"/>
      <c r="F7" s="61"/>
      <c r="G7" s="71"/>
    </row>
    <row r="8" spans="2:7" ht="21.75" customHeight="1" x14ac:dyDescent="0.2">
      <c r="B8" s="67" t="s">
        <v>95</v>
      </c>
      <c r="C8" s="72" t="str">
        <f>'3 - Step 1'!C8</f>
        <v>Payroll and salary transfers</v>
      </c>
      <c r="D8" s="71"/>
      <c r="E8" s="71"/>
      <c r="F8" s="61"/>
      <c r="G8" s="71"/>
    </row>
    <row r="9" spans="2:7" ht="21.75" customHeight="1" x14ac:dyDescent="0.2">
      <c r="B9" s="63" t="s">
        <v>96</v>
      </c>
      <c r="C9" s="70" t="str">
        <f>'3 - Step 1'!C9</f>
        <v>Cash forecasting and daily liquidity management</v>
      </c>
      <c r="D9" s="71"/>
      <c r="E9" s="71"/>
      <c r="F9" s="61"/>
      <c r="G9" s="71"/>
    </row>
    <row r="10" spans="2:7" ht="21.75" customHeight="1" x14ac:dyDescent="0.2">
      <c r="B10" s="67" t="s">
        <v>97</v>
      </c>
      <c r="C10" s="72" t="str">
        <f>'3 - Step 1'!C10</f>
        <v>Bank interface management (ERP ↔ TMS ↔ Bank)</v>
      </c>
      <c r="D10" s="71"/>
      <c r="E10" s="71"/>
      <c r="F10" s="61"/>
      <c r="G10" s="71"/>
    </row>
    <row r="11" spans="2:7" ht="21.75" customHeight="1" x14ac:dyDescent="0.2">
      <c r="B11" s="63" t="s">
        <v>98</v>
      </c>
      <c r="C11" s="70" t="str">
        <f>'3 - Step 1'!C11</f>
        <v>Payment approval workflows</v>
      </c>
      <c r="D11" s="71"/>
      <c r="E11" s="71"/>
      <c r="F11" s="61"/>
      <c r="G11" s="71"/>
    </row>
    <row r="12" spans="2:7" ht="21.75" customHeight="1" x14ac:dyDescent="0.2">
      <c r="B12" s="67" t="s">
        <v>112</v>
      </c>
      <c r="C12" s="72" t="str">
        <f>'3 - Step 1'!C12</f>
        <v>Short-term financing and credit line drawdowns</v>
      </c>
      <c r="D12" s="71"/>
      <c r="E12" s="71"/>
      <c r="F12" s="61"/>
      <c r="G12" s="71"/>
    </row>
    <row r="13" spans="2:7" ht="21.75" customHeight="1" x14ac:dyDescent="0.2">
      <c r="B13" s="63" t="s">
        <v>115</v>
      </c>
      <c r="C13" s="70" t="str">
        <f>'3 - Step 1'!C13</f>
        <v>Bank reconciliation</v>
      </c>
      <c r="D13" s="71"/>
      <c r="E13" s="71"/>
      <c r="F13" s="61"/>
      <c r="G13" s="71"/>
    </row>
    <row r="14" spans="2:7" ht="21.75" customHeight="1" x14ac:dyDescent="0.2">
      <c r="B14" s="67" t="s">
        <v>117</v>
      </c>
      <c r="C14" s="72" t="str">
        <f>'3 - Step 1'!C14</f>
        <v>Treasury reporting and compliance tasks</v>
      </c>
      <c r="D14" s="71"/>
      <c r="E14" s="71"/>
      <c r="F14" s="61"/>
      <c r="G14" s="71"/>
    </row>
    <row r="15" spans="2:7" ht="21.75" customHeight="1" x14ac:dyDescent="0.2">
      <c r="B15" s="63" t="s">
        <v>120</v>
      </c>
      <c r="C15" s="70" t="str">
        <f>'3 - Step 1'!C15</f>
        <v>x</v>
      </c>
      <c r="D15" s="71"/>
      <c r="E15" s="71"/>
      <c r="F15" s="61"/>
      <c r="G15" s="71"/>
    </row>
    <row r="16" spans="2:7" ht="21.75" customHeight="1" x14ac:dyDescent="0.2">
      <c r="B16" s="67" t="s">
        <v>121</v>
      </c>
      <c r="C16" s="72" t="str">
        <f>'3 - Step 1'!C16</f>
        <v>x</v>
      </c>
      <c r="D16" s="71"/>
      <c r="E16" s="71"/>
      <c r="F16" s="61"/>
      <c r="G16" s="71"/>
    </row>
    <row r="18" spans="2:7" ht="19.5" customHeight="1" x14ac:dyDescent="0.2">
      <c r="B18" s="4" t="s">
        <v>205</v>
      </c>
      <c r="C18" s="4"/>
      <c r="D18" s="4"/>
      <c r="E18" s="4"/>
      <c r="F18" s="4"/>
      <c r="G18" s="4"/>
    </row>
  </sheetData>
  <mergeCells count="3">
    <mergeCell ref="B2:G2"/>
    <mergeCell ref="B4:G4"/>
    <mergeCell ref="B18:G18"/>
  </mergeCells>
  <dataValidations count="1">
    <dataValidation type="list" allowBlank="1" sqref="F7:F16" xr:uid="{00000000-0002-0000-0400-000000000000}">
      <formula1>"Immediate (≤4h),Very High (≤24h),Moderate (≤3d),Low (≤7d)"</formula1>
      <formula2>0</formula2>
    </dataValidation>
  </dataValidation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65F46"/>
  </sheetPr>
  <dimension ref="B1:G18"/>
  <sheetViews>
    <sheetView showGridLines="0" zoomScaleNormal="100" workbookViewId="0">
      <selection activeCell="B2" sqref="B2:G2"/>
    </sheetView>
  </sheetViews>
  <sheetFormatPr baseColWidth="10" defaultColWidth="8.6640625" defaultRowHeight="15" x14ac:dyDescent="0.2"/>
  <cols>
    <col min="1" max="1" width="3" customWidth="1"/>
    <col min="2" max="2" width="6" customWidth="1"/>
    <col min="3" max="3" width="43.1640625" customWidth="1"/>
    <col min="4" max="6" width="18" customWidth="1"/>
    <col min="7" max="7" width="22" customWidth="1"/>
    <col min="8" max="8" width="3" customWidth="1"/>
  </cols>
  <sheetData>
    <row r="1" spans="2:7" ht="7.5" customHeight="1" x14ac:dyDescent="0.2"/>
    <row r="2" spans="2:7" ht="36" customHeight="1" x14ac:dyDescent="0.2">
      <c r="B2" s="82" t="s">
        <v>207</v>
      </c>
      <c r="C2" s="82"/>
      <c r="D2" s="82"/>
      <c r="E2" s="82"/>
      <c r="F2" s="82"/>
      <c r="G2" s="82"/>
    </row>
    <row r="4" spans="2:7" ht="49.5" customHeight="1" x14ac:dyDescent="0.2">
      <c r="B4" s="5" t="s">
        <v>206</v>
      </c>
      <c r="C4" s="5"/>
      <c r="D4" s="5"/>
      <c r="E4" s="5"/>
      <c r="F4" s="5"/>
      <c r="G4" s="5"/>
    </row>
    <row r="6" spans="2:7" ht="27.75" customHeight="1" x14ac:dyDescent="0.2">
      <c r="B6" s="69" t="s">
        <v>90</v>
      </c>
      <c r="C6" s="69" t="s">
        <v>99</v>
      </c>
      <c r="D6" s="69" t="s">
        <v>127</v>
      </c>
      <c r="E6" s="69" t="s">
        <v>128</v>
      </c>
      <c r="F6" s="69" t="s">
        <v>129</v>
      </c>
      <c r="G6" s="69" t="s">
        <v>130</v>
      </c>
    </row>
    <row r="7" spans="2:7" ht="21.75" customHeight="1" x14ac:dyDescent="0.2">
      <c r="B7" s="63" t="s">
        <v>94</v>
      </c>
      <c r="C7" s="70" t="str">
        <f>'3 - Step 1'!C7</f>
        <v>Supplier payments execution</v>
      </c>
      <c r="D7" s="61"/>
      <c r="E7" s="73"/>
      <c r="F7" s="61"/>
      <c r="G7" s="61"/>
    </row>
    <row r="8" spans="2:7" ht="21.75" customHeight="1" x14ac:dyDescent="0.2">
      <c r="B8" s="67" t="s">
        <v>95</v>
      </c>
      <c r="C8" s="72" t="str">
        <f>'3 - Step 1'!C8</f>
        <v>Payroll and salary transfers</v>
      </c>
      <c r="D8" s="61"/>
      <c r="E8" s="73"/>
      <c r="F8" s="61"/>
      <c r="G8" s="61"/>
    </row>
    <row r="9" spans="2:7" ht="21.75" customHeight="1" x14ac:dyDescent="0.2">
      <c r="B9" s="63" t="s">
        <v>96</v>
      </c>
      <c r="C9" s="70" t="str">
        <f>'3 - Step 1'!C9</f>
        <v>Cash forecasting and daily liquidity management</v>
      </c>
      <c r="D9" s="61"/>
      <c r="E9" s="73"/>
      <c r="F9" s="61"/>
      <c r="G9" s="61"/>
    </row>
    <row r="10" spans="2:7" ht="21.75" customHeight="1" x14ac:dyDescent="0.2">
      <c r="B10" s="67" t="s">
        <v>97</v>
      </c>
      <c r="C10" s="72" t="str">
        <f>'3 - Step 1'!C10</f>
        <v>Bank interface management (ERP ↔ TMS ↔ Bank)</v>
      </c>
      <c r="D10" s="61"/>
      <c r="E10" s="73"/>
      <c r="F10" s="61"/>
      <c r="G10" s="61"/>
    </row>
    <row r="11" spans="2:7" ht="21.75" customHeight="1" x14ac:dyDescent="0.2">
      <c r="B11" s="63" t="s">
        <v>98</v>
      </c>
      <c r="C11" s="70" t="str">
        <f>'3 - Step 1'!C11</f>
        <v>Payment approval workflows</v>
      </c>
      <c r="D11" s="61"/>
      <c r="E11" s="73"/>
      <c r="F11" s="61"/>
      <c r="G11" s="61"/>
    </row>
    <row r="12" spans="2:7" ht="21.75" customHeight="1" x14ac:dyDescent="0.2">
      <c r="B12" s="67" t="s">
        <v>112</v>
      </c>
      <c r="C12" s="72" t="str">
        <f>'3 - Step 1'!C12</f>
        <v>Short-term financing and credit line drawdowns</v>
      </c>
      <c r="D12" s="61"/>
      <c r="E12" s="73"/>
      <c r="F12" s="61"/>
      <c r="G12" s="61"/>
    </row>
    <row r="13" spans="2:7" ht="21.75" customHeight="1" x14ac:dyDescent="0.2">
      <c r="B13" s="63" t="s">
        <v>115</v>
      </c>
      <c r="C13" s="70" t="str">
        <f>'3 - Step 1'!C13</f>
        <v>Bank reconciliation</v>
      </c>
      <c r="D13" s="61"/>
      <c r="E13" s="73"/>
      <c r="F13" s="61"/>
      <c r="G13" s="61"/>
    </row>
    <row r="14" spans="2:7" ht="21.75" customHeight="1" x14ac:dyDescent="0.2">
      <c r="B14" s="67" t="s">
        <v>117</v>
      </c>
      <c r="C14" s="72" t="str">
        <f>'3 - Step 1'!C14</f>
        <v>Treasury reporting and compliance tasks</v>
      </c>
      <c r="D14" s="61"/>
      <c r="E14" s="73"/>
      <c r="F14" s="61"/>
      <c r="G14" s="61"/>
    </row>
    <row r="15" spans="2:7" ht="21.75" customHeight="1" x14ac:dyDescent="0.2">
      <c r="B15" s="63" t="s">
        <v>120</v>
      </c>
      <c r="C15" s="70" t="str">
        <f>'3 - Step 1'!C15</f>
        <v>x</v>
      </c>
      <c r="D15" s="61"/>
      <c r="E15" s="73"/>
      <c r="F15" s="61"/>
      <c r="G15" s="61"/>
    </row>
    <row r="16" spans="2:7" ht="21.75" customHeight="1" x14ac:dyDescent="0.2">
      <c r="B16" s="67" t="s">
        <v>121</v>
      </c>
      <c r="C16" s="72" t="str">
        <f>'3 - Step 1'!C16</f>
        <v>x</v>
      </c>
      <c r="D16" s="61"/>
      <c r="E16" s="73"/>
      <c r="F16" s="61"/>
      <c r="G16" s="61"/>
    </row>
    <row r="18" spans="2:7" ht="19.5" customHeight="1" x14ac:dyDescent="0.2">
      <c r="B18" s="4" t="s">
        <v>131</v>
      </c>
      <c r="C18" s="4"/>
      <c r="D18" s="4"/>
      <c r="E18" s="4"/>
      <c r="F18" s="4"/>
      <c r="G18" s="4"/>
    </row>
  </sheetData>
  <mergeCells count="3">
    <mergeCell ref="B2:G2"/>
    <mergeCell ref="B4:G4"/>
    <mergeCell ref="B18:G18"/>
  </mergeCells>
  <dataValidations count="2">
    <dataValidation type="list" allowBlank="1" sqref="D7:D16" xr:uid="{00000000-0002-0000-0500-000000000000}">
      <formula1>"Direct financial,Operational,Reputational / Regulatory,Mixed"</formula1>
      <formula2>0</formula2>
    </dataValidation>
    <dataValidation type="list" allowBlank="1" sqref="F7:F16" xr:uid="{00000000-0002-0000-0500-000001000000}">
      <formula1>"Critical (&gt;€1M),Major (€100K-€1M),Moderate (€10K-€100K),Minor (&lt;€10K)"</formula1>
      <formula2>0</formula2>
    </dataValidation>
  </dataValidation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C3AED"/>
  </sheetPr>
  <dimension ref="B1:G24"/>
  <sheetViews>
    <sheetView showGridLines="0" zoomScaleNormal="100" workbookViewId="0">
      <selection activeCell="B20" sqref="B20:G24"/>
    </sheetView>
  </sheetViews>
  <sheetFormatPr baseColWidth="10" defaultColWidth="8.6640625" defaultRowHeight="15" x14ac:dyDescent="0.2"/>
  <cols>
    <col min="1" max="1" width="3" customWidth="1"/>
    <col min="2" max="2" width="6" customWidth="1"/>
    <col min="3" max="3" width="30" customWidth="1"/>
    <col min="4" max="5" width="20" customWidth="1"/>
    <col min="6" max="6" width="16" customWidth="1"/>
    <col min="7" max="7" width="24" customWidth="1"/>
    <col min="8" max="8" width="3" customWidth="1"/>
  </cols>
  <sheetData>
    <row r="1" spans="2:7" ht="7.5" customHeight="1" x14ac:dyDescent="0.2"/>
    <row r="2" spans="2:7" ht="36" customHeight="1" x14ac:dyDescent="0.2">
      <c r="B2" s="82" t="s">
        <v>210</v>
      </c>
      <c r="C2" s="82"/>
      <c r="D2" s="82"/>
      <c r="E2" s="82"/>
      <c r="F2" s="82"/>
      <c r="G2" s="82"/>
    </row>
    <row r="4" spans="2:7" ht="49.5" customHeight="1" x14ac:dyDescent="0.2">
      <c r="B4" s="5" t="s">
        <v>132</v>
      </c>
      <c r="C4" s="5"/>
      <c r="D4" s="5"/>
      <c r="E4" s="5"/>
      <c r="F4" s="5"/>
      <c r="G4" s="5"/>
    </row>
    <row r="6" spans="2:7" ht="27.75" customHeight="1" x14ac:dyDescent="0.2">
      <c r="B6" s="69" t="s">
        <v>90</v>
      </c>
      <c r="C6" s="69" t="s">
        <v>99</v>
      </c>
      <c r="D6" s="69" t="s">
        <v>133</v>
      </c>
      <c r="E6" s="69" t="s">
        <v>134</v>
      </c>
      <c r="F6" s="69" t="s">
        <v>35</v>
      </c>
      <c r="G6" s="69" t="s">
        <v>135</v>
      </c>
    </row>
    <row r="7" spans="2:7" ht="21.75" customHeight="1" x14ac:dyDescent="0.2">
      <c r="B7" s="63" t="s">
        <v>94</v>
      </c>
      <c r="C7" s="70" t="str">
        <f>'3 - Step 1'!C7</f>
        <v>Supplier payments execution</v>
      </c>
      <c r="D7" s="70">
        <f>'4 - Step 2'!F7</f>
        <v>0</v>
      </c>
      <c r="E7" s="70">
        <f>'5 - Step 3'!F7</f>
        <v>0</v>
      </c>
      <c r="F7" s="74"/>
      <c r="G7" s="61"/>
    </row>
    <row r="8" spans="2:7" ht="21.75" customHeight="1" x14ac:dyDescent="0.2">
      <c r="B8" s="67" t="s">
        <v>95</v>
      </c>
      <c r="C8" s="72" t="str">
        <f>'3 - Step 1'!C8</f>
        <v>Payroll and salary transfers</v>
      </c>
      <c r="D8" s="72">
        <f>'4 - Step 2'!F8</f>
        <v>0</v>
      </c>
      <c r="E8" s="72">
        <f>'5 - Step 3'!F8</f>
        <v>0</v>
      </c>
      <c r="F8" s="74"/>
      <c r="G8" s="61"/>
    </row>
    <row r="9" spans="2:7" ht="21.75" customHeight="1" x14ac:dyDescent="0.2">
      <c r="B9" s="63" t="s">
        <v>96</v>
      </c>
      <c r="C9" s="70" t="str">
        <f>'3 - Step 1'!C9</f>
        <v>Cash forecasting and daily liquidity management</v>
      </c>
      <c r="D9" s="70">
        <f>'4 - Step 2'!F9</f>
        <v>0</v>
      </c>
      <c r="E9" s="70">
        <f>'5 - Step 3'!F9</f>
        <v>0</v>
      </c>
      <c r="F9" s="74"/>
      <c r="G9" s="61"/>
    </row>
    <row r="10" spans="2:7" ht="21.75" customHeight="1" x14ac:dyDescent="0.2">
      <c r="B10" s="67" t="s">
        <v>97</v>
      </c>
      <c r="C10" s="72" t="str">
        <f>'3 - Step 1'!C10</f>
        <v>Bank interface management (ERP ↔ TMS ↔ Bank)</v>
      </c>
      <c r="D10" s="72">
        <f>'4 - Step 2'!F10</f>
        <v>0</v>
      </c>
      <c r="E10" s="72">
        <f>'5 - Step 3'!F10</f>
        <v>0</v>
      </c>
      <c r="F10" s="74"/>
      <c r="G10" s="61"/>
    </row>
    <row r="11" spans="2:7" ht="21.75" customHeight="1" x14ac:dyDescent="0.2">
      <c r="B11" s="63" t="s">
        <v>98</v>
      </c>
      <c r="C11" s="70" t="str">
        <f>'3 - Step 1'!C11</f>
        <v>Payment approval workflows</v>
      </c>
      <c r="D11" s="70">
        <f>'4 - Step 2'!F11</f>
        <v>0</v>
      </c>
      <c r="E11" s="70">
        <f>'5 - Step 3'!F11</f>
        <v>0</v>
      </c>
      <c r="F11" s="74"/>
      <c r="G11" s="61"/>
    </row>
    <row r="12" spans="2:7" ht="21.75" customHeight="1" x14ac:dyDescent="0.2">
      <c r="B12" s="67" t="s">
        <v>112</v>
      </c>
      <c r="C12" s="72" t="str">
        <f>'3 - Step 1'!C12</f>
        <v>Short-term financing and credit line drawdowns</v>
      </c>
      <c r="D12" s="72">
        <f>'4 - Step 2'!F12</f>
        <v>0</v>
      </c>
      <c r="E12" s="72">
        <f>'5 - Step 3'!F12</f>
        <v>0</v>
      </c>
      <c r="F12" s="74"/>
      <c r="G12" s="61"/>
    </row>
    <row r="13" spans="2:7" ht="21.75" customHeight="1" x14ac:dyDescent="0.2">
      <c r="B13" s="63" t="s">
        <v>115</v>
      </c>
      <c r="C13" s="70" t="str">
        <f>'3 - Step 1'!C13</f>
        <v>Bank reconciliation</v>
      </c>
      <c r="D13" s="70">
        <f>'4 - Step 2'!F13</f>
        <v>0</v>
      </c>
      <c r="E13" s="70">
        <f>'5 - Step 3'!F13</f>
        <v>0</v>
      </c>
      <c r="F13" s="74"/>
      <c r="G13" s="61"/>
    </row>
    <row r="14" spans="2:7" ht="21.75" customHeight="1" x14ac:dyDescent="0.2">
      <c r="B14" s="67" t="s">
        <v>117</v>
      </c>
      <c r="C14" s="72" t="str">
        <f>'3 - Step 1'!C14</f>
        <v>Treasury reporting and compliance tasks</v>
      </c>
      <c r="D14" s="72">
        <f>'4 - Step 2'!F14</f>
        <v>0</v>
      </c>
      <c r="E14" s="72">
        <f>'5 - Step 3'!F14</f>
        <v>0</v>
      </c>
      <c r="F14" s="74"/>
      <c r="G14" s="61"/>
    </row>
    <row r="15" spans="2:7" ht="21.75" customHeight="1" x14ac:dyDescent="0.2">
      <c r="B15" s="63" t="s">
        <v>120</v>
      </c>
      <c r="C15" s="70" t="str">
        <f>'3 - Step 1'!C15</f>
        <v>x</v>
      </c>
      <c r="D15" s="70">
        <f>'4 - Step 2'!F15</f>
        <v>0</v>
      </c>
      <c r="E15" s="70">
        <f>'5 - Step 3'!F15</f>
        <v>0</v>
      </c>
      <c r="F15" s="74"/>
      <c r="G15" s="61"/>
    </row>
    <row r="16" spans="2:7" ht="21.75" customHeight="1" x14ac:dyDescent="0.2">
      <c r="B16" s="67" t="s">
        <v>121</v>
      </c>
      <c r="C16" s="72" t="str">
        <f>'3 - Step 1'!C16</f>
        <v>x</v>
      </c>
      <c r="D16" s="72">
        <f>'4 - Step 2'!F16</f>
        <v>0</v>
      </c>
      <c r="E16" s="72">
        <f>'5 - Step 3'!F16</f>
        <v>0</v>
      </c>
      <c r="F16" s="74"/>
      <c r="G16" s="61"/>
    </row>
    <row r="19" spans="2:7" ht="24" customHeight="1" x14ac:dyDescent="0.2">
      <c r="B19" s="80" t="s">
        <v>136</v>
      </c>
      <c r="C19" s="80"/>
      <c r="D19" s="80"/>
      <c r="E19" s="80"/>
      <c r="F19" s="80"/>
      <c r="G19" s="80"/>
    </row>
    <row r="20" spans="2:7" ht="19.5" customHeight="1" x14ac:dyDescent="0.2">
      <c r="B20" s="83" t="s">
        <v>137</v>
      </c>
      <c r="C20" s="83"/>
      <c r="D20" s="83"/>
      <c r="E20" s="83"/>
      <c r="F20" s="83"/>
      <c r="G20" s="83"/>
    </row>
    <row r="21" spans="2:7" ht="18" customHeight="1" x14ac:dyDescent="0.2">
      <c r="B21" s="83"/>
      <c r="C21" s="83"/>
      <c r="D21" s="83"/>
      <c r="E21" s="83"/>
      <c r="F21" s="83"/>
      <c r="G21" s="83"/>
    </row>
    <row r="22" spans="2:7" ht="18" customHeight="1" x14ac:dyDescent="0.2">
      <c r="B22" s="83"/>
      <c r="C22" s="83"/>
      <c r="D22" s="83"/>
      <c r="E22" s="83"/>
      <c r="F22" s="83"/>
      <c r="G22" s="83"/>
    </row>
    <row r="23" spans="2:7" ht="18" customHeight="1" x14ac:dyDescent="0.2">
      <c r="B23" s="83"/>
      <c r="C23" s="83"/>
      <c r="D23" s="83"/>
      <c r="E23" s="83"/>
      <c r="F23" s="83"/>
      <c r="G23" s="83"/>
    </row>
    <row r="24" spans="2:7" ht="18" customHeight="1" x14ac:dyDescent="0.2">
      <c r="B24" s="83"/>
      <c r="C24" s="83"/>
      <c r="D24" s="83"/>
      <c r="E24" s="83"/>
      <c r="F24" s="83"/>
      <c r="G24" s="83"/>
    </row>
  </sheetData>
  <mergeCells count="4">
    <mergeCell ref="B2:G2"/>
    <mergeCell ref="B4:G4"/>
    <mergeCell ref="B19:G19"/>
    <mergeCell ref="B20:G24"/>
  </mergeCells>
  <conditionalFormatting sqref="F7:F16">
    <cfRule type="cellIs" dxfId="3" priority="2" operator="equal">
      <formula>"Critical"</formula>
    </cfRule>
    <cfRule type="cellIs" dxfId="2" priority="3" operator="equal">
      <formula>"High"</formula>
    </cfRule>
    <cfRule type="cellIs" dxfId="1" priority="4" operator="equal">
      <formula>"Moderate"</formula>
    </cfRule>
    <cfRule type="cellIs" dxfId="0" priority="5" operator="equal">
      <formula>"Low"</formula>
    </cfRule>
  </conditionalFormatting>
  <dataValidations count="2">
    <dataValidation type="list" allowBlank="1" sqref="F7:F16" xr:uid="{00000000-0002-0000-0600-000000000000}">
      <formula1>"Critical,High,Moderate,Low"</formula1>
      <formula2>0</formula2>
    </dataValidation>
    <dataValidation type="list" allowBlank="1" sqref="G7:G16" xr:uid="{00000000-0002-0000-0600-000001000000}">
      <formula1>"Continuity solution required,Validated fallback plan,Structured manual process,Standard recovery plan"</formula1>
      <formula2>0</formula2>
    </dataValidation>
  </dataValidation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B7280"/>
  </sheetPr>
  <dimension ref="B1:F18"/>
  <sheetViews>
    <sheetView showGridLines="0" tabSelected="1" zoomScaleNormal="100" workbookViewId="0">
      <selection activeCell="D26" sqref="D26"/>
    </sheetView>
  </sheetViews>
  <sheetFormatPr baseColWidth="10" defaultColWidth="8.6640625" defaultRowHeight="15" x14ac:dyDescent="0.2"/>
  <cols>
    <col min="1" max="1" width="3" customWidth="1"/>
    <col min="2" max="2" width="28" customWidth="1"/>
    <col min="3" max="4" width="16" customWidth="1"/>
    <col min="5" max="5" width="14" customWidth="1"/>
    <col min="6" max="6" width="24" customWidth="1"/>
    <col min="7" max="7" width="3" customWidth="1"/>
  </cols>
  <sheetData>
    <row r="1" spans="2:6" ht="7.5" customHeight="1" x14ac:dyDescent="0.2"/>
    <row r="2" spans="2:6" ht="36" customHeight="1" x14ac:dyDescent="0.2">
      <c r="B2" s="82" t="s">
        <v>211</v>
      </c>
      <c r="C2" s="82"/>
      <c r="D2" s="82"/>
      <c r="E2" s="82"/>
      <c r="F2" s="82"/>
    </row>
    <row r="4" spans="2:6" ht="42" customHeight="1" x14ac:dyDescent="0.2">
      <c r="B4" s="5" t="s">
        <v>138</v>
      </c>
      <c r="C4" s="5"/>
      <c r="D4" s="5"/>
      <c r="E4" s="5"/>
      <c r="F4" s="5"/>
    </row>
    <row r="6" spans="2:6" ht="21.75" customHeight="1" x14ac:dyDescent="0.2">
      <c r="B6" s="40" t="s">
        <v>139</v>
      </c>
      <c r="C6" s="40" t="s">
        <v>140</v>
      </c>
      <c r="D6" s="40" t="s">
        <v>141</v>
      </c>
      <c r="E6" s="40" t="s">
        <v>142</v>
      </c>
      <c r="F6" s="40" t="s">
        <v>143</v>
      </c>
    </row>
    <row r="7" spans="2:6" ht="19.5" customHeight="1" x14ac:dyDescent="0.2">
      <c r="B7" s="75" t="s">
        <v>144</v>
      </c>
      <c r="C7" s="76" t="s">
        <v>145</v>
      </c>
      <c r="D7" s="77" t="s">
        <v>146</v>
      </c>
      <c r="E7" s="78" t="s">
        <v>147</v>
      </c>
      <c r="F7" s="76" t="s">
        <v>148</v>
      </c>
    </row>
    <row r="8" spans="2:6" ht="19.5" customHeight="1" x14ac:dyDescent="0.2">
      <c r="B8" s="57" t="s">
        <v>149</v>
      </c>
      <c r="C8" s="58" t="s">
        <v>150</v>
      </c>
      <c r="D8" s="79" t="s">
        <v>151</v>
      </c>
      <c r="E8" s="60" t="s">
        <v>152</v>
      </c>
      <c r="F8" s="58" t="s">
        <v>153</v>
      </c>
    </row>
    <row r="9" spans="2:6" ht="19.5" customHeight="1" x14ac:dyDescent="0.2">
      <c r="B9" s="75" t="s">
        <v>154</v>
      </c>
      <c r="C9" s="76" t="s">
        <v>155</v>
      </c>
      <c r="D9" s="77" t="s">
        <v>156</v>
      </c>
      <c r="E9" s="78" t="s">
        <v>152</v>
      </c>
      <c r="F9" s="76" t="s">
        <v>157</v>
      </c>
    </row>
    <row r="10" spans="2:6" ht="19.5" customHeight="1" x14ac:dyDescent="0.2">
      <c r="B10" s="57" t="s">
        <v>158</v>
      </c>
      <c r="C10" s="58" t="s">
        <v>159</v>
      </c>
      <c r="D10" s="79" t="s">
        <v>160</v>
      </c>
      <c r="E10" s="60" t="s">
        <v>161</v>
      </c>
      <c r="F10" s="58" t="s">
        <v>162</v>
      </c>
    </row>
    <row r="11" spans="2:6" ht="19.5" customHeight="1" x14ac:dyDescent="0.2">
      <c r="B11" s="75" t="s">
        <v>163</v>
      </c>
      <c r="C11" s="76" t="s">
        <v>164</v>
      </c>
      <c r="D11" s="77" t="s">
        <v>165</v>
      </c>
      <c r="E11" s="78" t="s">
        <v>161</v>
      </c>
      <c r="F11" s="76" t="s">
        <v>166</v>
      </c>
    </row>
    <row r="12" spans="2:6" ht="19.5" customHeight="1" x14ac:dyDescent="0.2">
      <c r="B12" s="57" t="s">
        <v>167</v>
      </c>
      <c r="C12" s="58" t="s">
        <v>168</v>
      </c>
      <c r="D12" s="79" t="s">
        <v>169</v>
      </c>
      <c r="E12" s="60" t="s">
        <v>161</v>
      </c>
      <c r="F12" s="58" t="s">
        <v>170</v>
      </c>
    </row>
    <row r="13" spans="2:6" ht="19.5" customHeight="1" x14ac:dyDescent="0.2">
      <c r="B13" s="75" t="s">
        <v>171</v>
      </c>
      <c r="C13" s="76" t="s">
        <v>172</v>
      </c>
      <c r="D13" s="77" t="s">
        <v>173</v>
      </c>
      <c r="E13" s="78" t="s">
        <v>161</v>
      </c>
      <c r="F13" s="76" t="s">
        <v>170</v>
      </c>
    </row>
    <row r="14" spans="2:6" ht="19.5" customHeight="1" x14ac:dyDescent="0.2">
      <c r="B14" s="57" t="s">
        <v>174</v>
      </c>
      <c r="C14" s="58" t="s">
        <v>175</v>
      </c>
      <c r="D14" s="79" t="s">
        <v>176</v>
      </c>
      <c r="E14" s="60" t="s">
        <v>161</v>
      </c>
      <c r="F14" s="58" t="s">
        <v>177</v>
      </c>
    </row>
    <row r="15" spans="2:6" ht="19.5" customHeight="1" x14ac:dyDescent="0.2">
      <c r="B15" s="75" t="s">
        <v>178</v>
      </c>
      <c r="C15" s="76" t="s">
        <v>179</v>
      </c>
      <c r="D15" s="77" t="s">
        <v>180</v>
      </c>
      <c r="E15" s="78" t="s">
        <v>161</v>
      </c>
      <c r="F15" s="76" t="s">
        <v>181</v>
      </c>
    </row>
    <row r="16" spans="2:6" ht="19.5" customHeight="1" x14ac:dyDescent="0.2">
      <c r="B16" s="57" t="s">
        <v>182</v>
      </c>
      <c r="C16" s="58" t="s">
        <v>183</v>
      </c>
      <c r="D16" s="79" t="s">
        <v>184</v>
      </c>
      <c r="E16" s="60" t="s">
        <v>161</v>
      </c>
      <c r="F16" s="58" t="s">
        <v>185</v>
      </c>
    </row>
    <row r="18" spans="2:6" ht="18" customHeight="1" x14ac:dyDescent="0.2">
      <c r="B18" s="84" t="s">
        <v>186</v>
      </c>
      <c r="C18" s="84"/>
      <c r="D18" s="84"/>
      <c r="E18" s="84"/>
      <c r="F18" s="84"/>
    </row>
  </sheetData>
  <mergeCells count="3">
    <mergeCell ref="B2:F2"/>
    <mergeCell ref="B4:F4"/>
    <mergeCell ref="B18:F18"/>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0 - Overview</vt:lpstr>
      <vt:lpstr>1 - Reference</vt:lpstr>
      <vt:lpstr>2 - Participants</vt:lpstr>
      <vt:lpstr>3 - Step 1</vt:lpstr>
      <vt:lpstr>4 - Step 2</vt:lpstr>
      <vt:lpstr>5 - Step 3</vt:lpstr>
      <vt:lpstr>6 - Step 4</vt:lpstr>
      <vt:lpstr>7 - Context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Yahya Jarraya</cp:lastModifiedBy>
  <cp:revision>0</cp:revision>
  <dcterms:created xsi:type="dcterms:W3CDTF">2026-03-31T19:14:53Z</dcterms:created>
  <dcterms:modified xsi:type="dcterms:W3CDTF">2026-03-31T19:42:38Z</dcterms:modified>
  <dc:language>en-US</dc:language>
</cp:coreProperties>
</file>